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List1" sheetId="1" r:id="rId1"/>
    <sheet name="Lis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9" i="1" l="1"/>
  <c r="E203" i="1" l="1"/>
  <c r="E202" i="1"/>
  <c r="E205" i="1"/>
  <c r="E204" i="1"/>
  <c r="E208" i="1"/>
  <c r="E207" i="1"/>
  <c r="E206" i="1"/>
  <c r="E197" i="1"/>
  <c r="E196" i="1"/>
  <c r="E195" i="1"/>
  <c r="E194" i="1"/>
  <c r="E193" i="1"/>
  <c r="E192" i="1"/>
  <c r="E43" i="1"/>
  <c r="E63" i="1"/>
  <c r="E54" i="1"/>
  <c r="E55" i="1"/>
  <c r="E56" i="1"/>
  <c r="E57" i="1"/>
  <c r="E58" i="1"/>
  <c r="E59" i="1"/>
  <c r="E60" i="1"/>
  <c r="E61" i="1"/>
  <c r="E62" i="1"/>
  <c r="E50" i="1"/>
  <c r="E53" i="1"/>
  <c r="E210" i="1" l="1"/>
  <c r="E220" i="1" s="1"/>
  <c r="E198" i="1"/>
  <c r="E219" i="1" s="1"/>
  <c r="E49" i="1"/>
  <c r="E51" i="1"/>
  <c r="E64" i="1"/>
  <c r="E48" i="1"/>
  <c r="E168" i="1"/>
  <c r="E169" i="1"/>
  <c r="E167" i="1"/>
  <c r="E154" i="1"/>
  <c r="E155" i="1"/>
  <c r="E153" i="1"/>
  <c r="E151" i="1"/>
  <c r="E152" i="1"/>
  <c r="E145" i="1"/>
  <c r="E142" i="1"/>
  <c r="E135" i="1"/>
  <c r="E134" i="1"/>
  <c r="E104" i="1"/>
  <c r="E17" i="1"/>
  <c r="E18" i="1"/>
  <c r="E69" i="1" l="1"/>
  <c r="E20" i="1"/>
  <c r="E40" i="1"/>
  <c r="E39" i="1"/>
  <c r="E187" i="1" l="1"/>
  <c r="E186" i="1"/>
  <c r="E185" i="1"/>
  <c r="E184" i="1"/>
  <c r="E183" i="1"/>
  <c r="E182" i="1"/>
  <c r="E181" i="1"/>
  <c r="E180" i="1"/>
  <c r="E179" i="1"/>
  <c r="E178" i="1"/>
  <c r="E174" i="1"/>
  <c r="E173" i="1"/>
  <c r="E172" i="1"/>
  <c r="E171" i="1"/>
  <c r="E170" i="1"/>
  <c r="E166" i="1"/>
  <c r="E165" i="1"/>
  <c r="E164" i="1"/>
  <c r="E163" i="1"/>
  <c r="E162" i="1"/>
  <c r="E161" i="1"/>
  <c r="E160" i="1"/>
  <c r="E159" i="1"/>
  <c r="E158" i="1"/>
  <c r="E157" i="1"/>
  <c r="E156" i="1"/>
  <c r="E150" i="1"/>
  <c r="E149" i="1"/>
  <c r="E148" i="1"/>
  <c r="E147" i="1"/>
  <c r="E146" i="1"/>
  <c r="E144" i="1"/>
  <c r="E143" i="1"/>
  <c r="E141" i="1"/>
  <c r="E140" i="1"/>
  <c r="E139" i="1"/>
  <c r="E138" i="1"/>
  <c r="E137" i="1"/>
  <c r="E136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8" i="1"/>
  <c r="E67" i="1"/>
  <c r="E66" i="1"/>
  <c r="E65" i="1"/>
  <c r="E47" i="1"/>
  <c r="E46" i="1"/>
  <c r="E45" i="1"/>
  <c r="E42" i="1"/>
  <c r="E41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75" i="1" l="1"/>
  <c r="E217" i="1" s="1"/>
  <c r="E188" i="1"/>
  <c r="E218" i="1" s="1"/>
  <c r="E222" i="1" l="1"/>
</calcChain>
</file>

<file path=xl/sharedStrings.xml><?xml version="1.0" encoding="utf-8"?>
<sst xmlns="http://schemas.openxmlformats.org/spreadsheetml/2006/main" count="403" uniqueCount="377">
  <si>
    <t>Kód</t>
  </si>
  <si>
    <t xml:space="preserve">Název </t>
  </si>
  <si>
    <t>Kat. cena</t>
  </si>
  <si>
    <t xml:space="preserve">Cena </t>
  </si>
  <si>
    <t>700 - 800 strávníků</t>
  </si>
  <si>
    <t>P1-2101-24</t>
  </si>
  <si>
    <t>P1-2101-28</t>
  </si>
  <si>
    <t>P1-2101-32</t>
  </si>
  <si>
    <t>P1-2109-28</t>
  </si>
  <si>
    <t>P1-2109-32</t>
  </si>
  <si>
    <t>P1-2061-24</t>
  </si>
  <si>
    <t>P1-2061-28</t>
  </si>
  <si>
    <t>P1-2061-32</t>
  </si>
  <si>
    <t>P1-2109-24</t>
  </si>
  <si>
    <t>P1-2108-13</t>
  </si>
  <si>
    <t>P1-2108-16</t>
  </si>
  <si>
    <t>P1-2108-20</t>
  </si>
  <si>
    <t>P1-2108-24</t>
  </si>
  <si>
    <t>Rendlík 4,4L</t>
  </si>
  <si>
    <t>Rendlík 2,6L</t>
  </si>
  <si>
    <t>Rendlík 1,4L</t>
  </si>
  <si>
    <t>Rendlík 0,7L</t>
  </si>
  <si>
    <t>Poklice 32 cm</t>
  </si>
  <si>
    <t>Poklice 28 cm</t>
  </si>
  <si>
    <t>Poklice 24 cm</t>
  </si>
  <si>
    <t>Hrnec nízký 10L</t>
  </si>
  <si>
    <t>Hrnec nízký 7L</t>
  </si>
  <si>
    <t>Hrnec nízký 4,5</t>
  </si>
  <si>
    <t>Hrnec vysoký 8,5L</t>
  </si>
  <si>
    <t>Hrnec vysoký 14L</t>
  </si>
  <si>
    <t>Hrnec vysoký 20,5L</t>
  </si>
  <si>
    <t>VL-11150</t>
  </si>
  <si>
    <t>VL-11100</t>
  </si>
  <si>
    <t>VL-11065</t>
  </si>
  <si>
    <t>VL-11040</t>
  </si>
  <si>
    <t>VL-11020</t>
  </si>
  <si>
    <t>VL-11200 P</t>
  </si>
  <si>
    <t>VL-11150 P</t>
  </si>
  <si>
    <t>VL-11100 P</t>
  </si>
  <si>
    <t xml:space="preserve">VL-11200  </t>
  </si>
  <si>
    <t>VL-12200</t>
  </si>
  <si>
    <t>VL-12150</t>
  </si>
  <si>
    <t>VL-12100</t>
  </si>
  <si>
    <t>VL-12065</t>
  </si>
  <si>
    <t>VL-13200</t>
  </si>
  <si>
    <t>VL-13150</t>
  </si>
  <si>
    <t>VL-11001</t>
  </si>
  <si>
    <t>VL-12001</t>
  </si>
  <si>
    <t>VL-13001</t>
  </si>
  <si>
    <t>GN 1/1 200mm</t>
  </si>
  <si>
    <t>GN 1/1 150mm</t>
  </si>
  <si>
    <t>GN 1/1 100mm</t>
  </si>
  <si>
    <t>GN 1/1  65mm</t>
  </si>
  <si>
    <t>GN 1/1  40mm</t>
  </si>
  <si>
    <t>GN 1/1  20mm</t>
  </si>
  <si>
    <t>GN 1/1 200 mm perforovaná</t>
  </si>
  <si>
    <t>GN 1/1 150mm perforovaná</t>
  </si>
  <si>
    <t>GN 1/1 100mm perforovaná</t>
  </si>
  <si>
    <t>GN 1/2 200mm</t>
  </si>
  <si>
    <t>GN 1/2 150mm</t>
  </si>
  <si>
    <t>GN 1/2 100mm</t>
  </si>
  <si>
    <t>GN 1/2   65mm</t>
  </si>
  <si>
    <t>GN 1/3 200mm</t>
  </si>
  <si>
    <t>GN 1/3 150mm</t>
  </si>
  <si>
    <t>GN 1/3 100mm</t>
  </si>
  <si>
    <t>VL-13100</t>
  </si>
  <si>
    <t>Víko na GN 1/1</t>
  </si>
  <si>
    <t>Víko na GN 1/2</t>
  </si>
  <si>
    <t>Víko na GN 1/3</t>
  </si>
  <si>
    <t>R-16PP</t>
  </si>
  <si>
    <t>GN polypropylenová 1/1 150mm</t>
  </si>
  <si>
    <t>R-10PPCWSC</t>
  </si>
  <si>
    <t>S-382-55</t>
  </si>
  <si>
    <t>GN smaltovaná 1/1  65mm</t>
  </si>
  <si>
    <t>M-R 11500</t>
  </si>
  <si>
    <t>Plech na lívance 11 pozic</t>
  </si>
  <si>
    <t>VM-81-13</t>
  </si>
  <si>
    <t>Vozík na GN 1/1</t>
  </si>
  <si>
    <t>T-140-06</t>
  </si>
  <si>
    <t>Vozík plošinový</t>
  </si>
  <si>
    <t>M5-140</t>
  </si>
  <si>
    <t>M5-120</t>
  </si>
  <si>
    <t>Koš do myčky univerzální</t>
  </si>
  <si>
    <t>M5-100</t>
  </si>
  <si>
    <t>Koš na příbory</t>
  </si>
  <si>
    <t>DE-23110</t>
  </si>
  <si>
    <t>Kontejner na odpod s víkem 100L</t>
  </si>
  <si>
    <t>DE-23108</t>
  </si>
  <si>
    <t>Podstavec s kolečky</t>
  </si>
  <si>
    <t>DY-MF002</t>
  </si>
  <si>
    <t>Dynamix Master Combi set</t>
  </si>
  <si>
    <t>Vah-1</t>
  </si>
  <si>
    <t>Kuchyňská váha stolní</t>
  </si>
  <si>
    <t>Vah-3</t>
  </si>
  <si>
    <t>Kuchyňská váha můstková</t>
  </si>
  <si>
    <t>DH-2360-016</t>
  </si>
  <si>
    <t>Nerez mísa vysoká 1,0L</t>
  </si>
  <si>
    <t>DH-2360-020</t>
  </si>
  <si>
    <t>Nerez mísa vysoká 2,0L</t>
  </si>
  <si>
    <t>DH-2360-030</t>
  </si>
  <si>
    <t>Nerez mísa vysoká 5,0L</t>
  </si>
  <si>
    <t>DH-2380-040</t>
  </si>
  <si>
    <t>Nerezová mísa nízká 7,0L</t>
  </si>
  <si>
    <t>DH-2380-050</t>
  </si>
  <si>
    <t>Nerezová mísa nízká 14,0L</t>
  </si>
  <si>
    <t>DH-2380-055</t>
  </si>
  <si>
    <t>Nerezová mísa nízká 19,0L</t>
  </si>
  <si>
    <t>E-50840</t>
  </si>
  <si>
    <t>Nerezová mísa s úchyty 15L</t>
  </si>
  <si>
    <t>E-50845</t>
  </si>
  <si>
    <t>Nerezová mísa s úchyty 22L</t>
  </si>
  <si>
    <t>Cedník špičák 270 mm.</t>
  </si>
  <si>
    <t>E-50851</t>
  </si>
  <si>
    <t>Odkapávač s prstencem 500 mm</t>
  </si>
  <si>
    <t>H-1153-270</t>
  </si>
  <si>
    <t>H-515-03</t>
  </si>
  <si>
    <t>Cedník špičák jemný 230 mm</t>
  </si>
  <si>
    <t>S-3190-12</t>
  </si>
  <si>
    <t>Cedníkové síto jemné 120 mm</t>
  </si>
  <si>
    <t>S-3190-20</t>
  </si>
  <si>
    <t>Cedníkové síto jemné 200 mm</t>
  </si>
  <si>
    <t>NR-70-60</t>
  </si>
  <si>
    <t>Síto na játrovou rýži</t>
  </si>
  <si>
    <t>NR-100-60</t>
  </si>
  <si>
    <t>Síto na halušky</t>
  </si>
  <si>
    <t>H-416-010</t>
  </si>
  <si>
    <t>Nerez vědro s prstencem</t>
  </si>
  <si>
    <t>E-62515</t>
  </si>
  <si>
    <t>Trychtýř nerezový</t>
  </si>
  <si>
    <t>H-551-200</t>
  </si>
  <si>
    <t>Odměrka nerezová 2L</t>
  </si>
  <si>
    <t>VC-316A</t>
  </si>
  <si>
    <t>Lopatka nerezová 0,2L</t>
  </si>
  <si>
    <t>VC-316C</t>
  </si>
  <si>
    <t>Lopatka nerezová 0,5L</t>
  </si>
  <si>
    <t>AD-61012</t>
  </si>
  <si>
    <t>AD-61014</t>
  </si>
  <si>
    <t>Vařecha kulatá 30 cm</t>
  </si>
  <si>
    <t>Vařecha kulatá 40 cm</t>
  </si>
  <si>
    <t>AD-61015</t>
  </si>
  <si>
    <t>Vařecha kulatá 45 cm</t>
  </si>
  <si>
    <t>AD-61016</t>
  </si>
  <si>
    <t>Vařecha kulatá 80 cm</t>
  </si>
  <si>
    <t>AD-73036</t>
  </si>
  <si>
    <t>Válek dřevěný 440 mm</t>
  </si>
  <si>
    <t>E-60610</t>
  </si>
  <si>
    <t>Metla velká 100 cm</t>
  </si>
  <si>
    <t>W-M82360</t>
  </si>
  <si>
    <t>Metlička nerezová 60 cm</t>
  </si>
  <si>
    <t>W-M82340</t>
  </si>
  <si>
    <t>Metlička nerezová 40 cm</t>
  </si>
  <si>
    <t>W-46312SM</t>
  </si>
  <si>
    <t>Odpěňovačka 120 mm</t>
  </si>
  <si>
    <t>W-46316SM</t>
  </si>
  <si>
    <t>Odpěňovačka 160 mm</t>
  </si>
  <si>
    <t>EB-53526</t>
  </si>
  <si>
    <t>Podběrák 175 mm</t>
  </si>
  <si>
    <t>W-4612LA</t>
  </si>
  <si>
    <t>Naběračka monoblok 0,07L</t>
  </si>
  <si>
    <t>W-4613LA</t>
  </si>
  <si>
    <t>Naběračka monoblok 0,12L</t>
  </si>
  <si>
    <t>W-4614LA</t>
  </si>
  <si>
    <t>Naběračka monoblok 0,20L</t>
  </si>
  <si>
    <t>W-4615LA</t>
  </si>
  <si>
    <t>Naběračka monoblok 0,25L</t>
  </si>
  <si>
    <t>W-4617LA</t>
  </si>
  <si>
    <t>Naběračka monoblok 0,50L</t>
  </si>
  <si>
    <t>W-4618LA</t>
  </si>
  <si>
    <t>Naběračka monoblok 0,75L</t>
  </si>
  <si>
    <t>W-4619LA</t>
  </si>
  <si>
    <t>Naběračka monoblok 1,00L</t>
  </si>
  <si>
    <t>P-1970-11</t>
  </si>
  <si>
    <t>Naběračka 0,33L</t>
  </si>
  <si>
    <t>VC-41306PS</t>
  </si>
  <si>
    <t>Naběračka na špagety</t>
  </si>
  <si>
    <t>E-61412</t>
  </si>
  <si>
    <t>Obracečka plná</t>
  </si>
  <si>
    <t>E-61413</t>
  </si>
  <si>
    <t>Obracečka perforovaná</t>
  </si>
  <si>
    <t>Z-918-500</t>
  </si>
  <si>
    <t>Mačkadlo na brambory 500 mm</t>
  </si>
  <si>
    <t>Z-918-800</t>
  </si>
  <si>
    <t>Mačkadlo na brambory 800 mm</t>
  </si>
  <si>
    <t>ZF-108</t>
  </si>
  <si>
    <t>Kolečko na brambory</t>
  </si>
  <si>
    <t>Vidlice na maso</t>
  </si>
  <si>
    <t>AD-72000</t>
  </si>
  <si>
    <t>Palička na maso</t>
  </si>
  <si>
    <t>P-9400</t>
  </si>
  <si>
    <t>Kleště</t>
  </si>
  <si>
    <t>WNNO</t>
  </si>
  <si>
    <t>Otvírák na konzervy stolní</t>
  </si>
  <si>
    <t>ZL-100</t>
  </si>
  <si>
    <t>Lis na česnek</t>
  </si>
  <si>
    <t>H-8092-03</t>
  </si>
  <si>
    <t>Kráječ vajec plátky</t>
  </si>
  <si>
    <t>H-205-01</t>
  </si>
  <si>
    <t>Otvírák na konzervu ruční</t>
  </si>
  <si>
    <t>NC-8023</t>
  </si>
  <si>
    <t>Box na vejce</t>
  </si>
  <si>
    <t>VC-5550-29</t>
  </si>
  <si>
    <t>Struhadlo 4 hranné</t>
  </si>
  <si>
    <t>37-B</t>
  </si>
  <si>
    <t>37-C</t>
  </si>
  <si>
    <t>37-Z</t>
  </si>
  <si>
    <t>37-L</t>
  </si>
  <si>
    <t>37-N</t>
  </si>
  <si>
    <t>37-BR</t>
  </si>
  <si>
    <t>Deska barevná 500 x 325 x 20 mm</t>
  </si>
  <si>
    <t>RBK-1107</t>
  </si>
  <si>
    <t>Teploměr vpichový digitální</t>
  </si>
  <si>
    <t>TER-54001</t>
  </si>
  <si>
    <t>Teploměr do lednoce a mrazáku</t>
  </si>
  <si>
    <t>E-62958</t>
  </si>
  <si>
    <t>Plovák na koření</t>
  </si>
  <si>
    <t>C-7987-060</t>
  </si>
  <si>
    <t>Magnetická lišta 600 mm</t>
  </si>
  <si>
    <t>AD-66108</t>
  </si>
  <si>
    <t>Gumová stěrka</t>
  </si>
  <si>
    <t>SZ-9328</t>
  </si>
  <si>
    <t>Stěrka silikonová 150 x 100 x 6 mm</t>
  </si>
  <si>
    <t>BS-4101</t>
  </si>
  <si>
    <t>Šlehačková láhev Kayser 1,0L</t>
  </si>
  <si>
    <t>BSN-1151</t>
  </si>
  <si>
    <t>Bombičky 50 ks.</t>
  </si>
  <si>
    <t>DX-511680</t>
  </si>
  <si>
    <t>Miska Lys stohovatelná 105 mm</t>
  </si>
  <si>
    <t>DX-513620</t>
  </si>
  <si>
    <t>Sklenice Hilal 220 ml</t>
  </si>
  <si>
    <t>BR-811</t>
  </si>
  <si>
    <t>BR-810</t>
  </si>
  <si>
    <t>Talíř mělký Ebro</t>
  </si>
  <si>
    <t>BR-812</t>
  </si>
  <si>
    <t>Talíř dezertní Ebro</t>
  </si>
  <si>
    <t>Vidlička jídelní</t>
  </si>
  <si>
    <t>Lžička jídelní</t>
  </si>
  <si>
    <t>Lžička na kávu</t>
  </si>
  <si>
    <t>Nůž jídelní</t>
  </si>
  <si>
    <t>GM-218455-20</t>
  </si>
  <si>
    <t>GM-218455-23</t>
  </si>
  <si>
    <t>Nůž kuchařský Giesser Prima Line</t>
  </si>
  <si>
    <t>GM-217365-16</t>
  </si>
  <si>
    <t>Nůž filetovací Giesser Prima line</t>
  </si>
  <si>
    <t>GM-218265w10-25</t>
  </si>
  <si>
    <t>Nůž na pečivo Giesser Prima line</t>
  </si>
  <si>
    <t>GM-218365w-11</t>
  </si>
  <si>
    <t>Nůž univerzální Giesser Prima line</t>
  </si>
  <si>
    <t>GM-8545sp-6-li</t>
  </si>
  <si>
    <t>Nůž na zeleninu Giesser Fresh Colours</t>
  </si>
  <si>
    <t>GM-8305sp-8-li</t>
  </si>
  <si>
    <t>GM-8315sp-10-li</t>
  </si>
  <si>
    <t>GM-8265wsp11-li</t>
  </si>
  <si>
    <t>Nůž univerzální vroubkovaný Fresh Colours</t>
  </si>
  <si>
    <t>GM-8249</t>
  </si>
  <si>
    <t>Škrabka na brambory pro levou i pravou ruku</t>
  </si>
  <si>
    <t>GM-992531</t>
  </si>
  <si>
    <t>Ocílka oválná 310 mm</t>
  </si>
  <si>
    <t>CC-130</t>
  </si>
  <si>
    <t>Brusič nožů CC-130</t>
  </si>
  <si>
    <t>Příborník plastový</t>
  </si>
  <si>
    <t>MA-230</t>
  </si>
  <si>
    <t>Dochucovací set sůl, pepř, párátka</t>
  </si>
  <si>
    <t>Celkem kuchyň</t>
  </si>
  <si>
    <t>R-VL3253-A20</t>
  </si>
  <si>
    <t>B080W</t>
  </si>
  <si>
    <t>B080L</t>
  </si>
  <si>
    <t>B080S</t>
  </si>
  <si>
    <t>B080N</t>
  </si>
  <si>
    <t>R-26PP</t>
  </si>
  <si>
    <t>R-20PPCWSC</t>
  </si>
  <si>
    <t>GN polypropylenová 1/2 150mm</t>
  </si>
  <si>
    <t>Koš do myčky na talíře</t>
  </si>
  <si>
    <t>Koš do myčky na podnosy</t>
  </si>
  <si>
    <t>M5-110</t>
  </si>
  <si>
    <t>Podnos jídelní Fiberglass GN do 130°C</t>
  </si>
  <si>
    <t>Miska vysoká 300ml Ebro</t>
  </si>
  <si>
    <t>P-11713-40</t>
  </si>
  <si>
    <t>Pánev s nepřilnavým povrchem průměr 32 cm</t>
  </si>
  <si>
    <t>E-23632</t>
  </si>
  <si>
    <t xml:space="preserve">GN  na skladování a přípravu surovin. </t>
  </si>
  <si>
    <t>B-528-3</t>
  </si>
  <si>
    <t>Vozík servírovací svařovaný 3 police</t>
  </si>
  <si>
    <t>Kopist nerezový</t>
  </si>
  <si>
    <t>DH-1740-137</t>
  </si>
  <si>
    <t>E-60420</t>
  </si>
  <si>
    <t>Obracečka nerezová</t>
  </si>
  <si>
    <t>Špachtel nerezová</t>
  </si>
  <si>
    <t>VC-92B9</t>
  </si>
  <si>
    <t>GM-9410p18</t>
  </si>
  <si>
    <t>Motouz potravinářský</t>
  </si>
  <si>
    <t>ZF-110</t>
  </si>
  <si>
    <t>Dávkovač na dresing, kečup… 5 l</t>
  </si>
  <si>
    <t>S-154-12</t>
  </si>
  <si>
    <t>Stojan na desky</t>
  </si>
  <si>
    <t>HP-1001-015</t>
  </si>
  <si>
    <t>Rukavice pekařské do 250 °C silikonové</t>
  </si>
  <si>
    <t>S-310-99</t>
  </si>
  <si>
    <t xml:space="preserve">Rukavice  </t>
  </si>
  <si>
    <t>E-61030</t>
  </si>
  <si>
    <t xml:space="preserve">Set kruhových forem </t>
  </si>
  <si>
    <t xml:space="preserve">Set čtvercových forem </t>
  </si>
  <si>
    <t>S-166-03</t>
  </si>
  <si>
    <t>S-166-00</t>
  </si>
  <si>
    <t>Porcovačka kleště</t>
  </si>
  <si>
    <t>C-60-008</t>
  </si>
  <si>
    <t xml:space="preserve">Porcovačka kleště </t>
  </si>
  <si>
    <t>C-60-012</t>
  </si>
  <si>
    <t>C-60-024</t>
  </si>
  <si>
    <t>Nože kované Giesser</t>
  </si>
  <si>
    <t>GM-828020</t>
  </si>
  <si>
    <t xml:space="preserve">Sada kovaných nožů Geisser </t>
  </si>
  <si>
    <t>GM-8296b</t>
  </si>
  <si>
    <t>GM-665520</t>
  </si>
  <si>
    <t>Sekářek na maso</t>
  </si>
  <si>
    <t>TF-11960</t>
  </si>
  <si>
    <t>Jídelní servis ekonomická varianta opálové sklo</t>
  </si>
  <si>
    <t>GN na vaření knedlíků, děrovaný plech 40 mm</t>
  </si>
  <si>
    <t>VL-11040 P</t>
  </si>
  <si>
    <t>GN na vaření, vyšší kvalita</t>
  </si>
  <si>
    <t>S-382-30</t>
  </si>
  <si>
    <t>Plech TYNECK 1/1 kulaté rohy</t>
  </si>
  <si>
    <t>GN nerezová 1/1/200</t>
  </si>
  <si>
    <t>M-11200</t>
  </si>
  <si>
    <t>M-11150</t>
  </si>
  <si>
    <t>GN nerezová 1/1/150</t>
  </si>
  <si>
    <t>GN na výdej a expedici s úchyty</t>
  </si>
  <si>
    <t>M-11001 U</t>
  </si>
  <si>
    <t>M-11200 U</t>
  </si>
  <si>
    <t>M-11150 U</t>
  </si>
  <si>
    <t>M-12200 U</t>
  </si>
  <si>
    <t>GN nerezová 1/2/200</t>
  </si>
  <si>
    <t>Víko na GN 1/1 s výřezem na úchyty</t>
  </si>
  <si>
    <t>M-13200 U</t>
  </si>
  <si>
    <t>Víko na GN 1/1 s výřezem na úchyty a těsněním</t>
  </si>
  <si>
    <t>M-11001 USIL</t>
  </si>
  <si>
    <t>Víko na GN 1/2 s výřezem na úchyty a těsněním</t>
  </si>
  <si>
    <t>GN nerezová 1/3/200</t>
  </si>
  <si>
    <t>Víko na GN 1/3 s výřezem na úchyty a těsněním</t>
  </si>
  <si>
    <t xml:space="preserve">Víko na GN 1/1 s výřezem na úchyty </t>
  </si>
  <si>
    <t>M-12001 USIL</t>
  </si>
  <si>
    <t>M-12001 U</t>
  </si>
  <si>
    <t xml:space="preserve">Víko na GN 1/2 s výřezem na úchyty </t>
  </si>
  <si>
    <t>M-13001 USIL</t>
  </si>
  <si>
    <t xml:space="preserve">Víko na GN 1/3 s výřezem na úchyty </t>
  </si>
  <si>
    <t>Těsnící víko na GN 1/2 polypropylenovou</t>
  </si>
  <si>
    <t>Těsnící víko na GN 1/1 polypropylenovou</t>
  </si>
  <si>
    <t>R-EPP180E</t>
  </si>
  <si>
    <t>Termobox na GN 1/1/200</t>
  </si>
  <si>
    <t>Termoport zásunový kapacita 6 x 1/1/65</t>
  </si>
  <si>
    <t>X</t>
  </si>
  <si>
    <t>Termoport 1/1/200</t>
  </si>
  <si>
    <t>Inventář salát bar</t>
  </si>
  <si>
    <t>NC-7820</t>
  </si>
  <si>
    <t>Lžíce servírovací děrovaná</t>
  </si>
  <si>
    <t>Lžíce servírovací plná</t>
  </si>
  <si>
    <t>NC-7800</t>
  </si>
  <si>
    <t>Kleště bufetové</t>
  </si>
  <si>
    <t>AB-909</t>
  </si>
  <si>
    <t>GN melaminové 1/2/100</t>
  </si>
  <si>
    <t>GN melaminové 1/2/65</t>
  </si>
  <si>
    <t>GN melaminové 1/6/100</t>
  </si>
  <si>
    <t>V-12065M</t>
  </si>
  <si>
    <t>V-12100M</t>
  </si>
  <si>
    <t>V-16100M</t>
  </si>
  <si>
    <t xml:space="preserve">Nádoba na biologický odpad - 50 l - PLN 7505 </t>
  </si>
  <si>
    <t>Rotho Kompostový kyblík s karbonovým filtrem 8 l</t>
  </si>
  <si>
    <t>Rotho Koš na organické odpady 6 l</t>
  </si>
  <si>
    <t>Jednokotoučový mycí stroj - 17 palců</t>
  </si>
  <si>
    <t>Souhrn investic:</t>
  </si>
  <si>
    <t>Vybavení kuchyně, výdeje a expedice</t>
  </si>
  <si>
    <t>Vybavení výdejny, inventář dražší varianta</t>
  </si>
  <si>
    <t>Vybavení salát bary</t>
  </si>
  <si>
    <t>Mycí, obalový a odpadový materiál  + pracovní oblečení</t>
  </si>
  <si>
    <t>Kuchyně</t>
  </si>
  <si>
    <t>Celkem</t>
  </si>
  <si>
    <t>Pánev s nepřilnavým povrchem průměr 40 cm</t>
  </si>
  <si>
    <t>Vybavení školní kuchyně a jídelen_školní jídelna_ČB_MAVA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</si>
</sst>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Calibri"/>
      <family val="2"/>
      <charset val="238"/>
      <scheme val="minor"/>
    </font>
    <font>
      <sz val="14"/>
      <color rgb="FF333333"/>
      <name val="Arial"/>
      <family val="2"/>
      <charset val="238"/>
    </font>
    <font>
      <sz val="11"/>
      <color rgb="FF3431FA"/>
      <name val="Gotham-Rounded"/>
    </font>
    <font>
      <b/>
      <sz val="11"/>
      <color rgb="FF3D4951"/>
      <name val="Arial"/>
      <family val="2"/>
      <charset val="238"/>
    </font>
    <font>
      <b/>
      <sz val="11"/>
      <color rgb="FF354047"/>
      <name val="Arial"/>
      <family val="2"/>
      <charset val="238"/>
    </font>
    <font>
      <sz val="11"/>
      <color rgb="FF111111"/>
      <name val="Arial"/>
      <family val="2"/>
      <charset val="238"/>
    </font>
    <font>
      <b/>
      <sz val="11"/>
      <color rgb="FF1111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1" fillId="5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0" borderId="0" xfId="0" applyNumberFormat="1"/>
    <xf numFmtId="164" fontId="2" fillId="6" borderId="1" xfId="0" applyNumberFormat="1" applyFont="1" applyFill="1" applyBorder="1"/>
    <xf numFmtId="0" fontId="0" fillId="0" borderId="0" xfId="0" applyFill="1"/>
    <xf numFmtId="0" fontId="1" fillId="0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1" fillId="7" borderId="0" xfId="0" applyFont="1" applyFill="1"/>
    <xf numFmtId="164" fontId="1" fillId="7" borderId="0" xfId="0" applyNumberFormat="1" applyFont="1" applyFill="1"/>
    <xf numFmtId="0" fontId="1" fillId="8" borderId="0" xfId="0" applyFont="1" applyFill="1"/>
    <xf numFmtId="164" fontId="1" fillId="8" borderId="0" xfId="0" applyNumberFormat="1" applyFont="1" applyFill="1"/>
    <xf numFmtId="0" fontId="0" fillId="8" borderId="0" xfId="0" applyFill="1"/>
    <xf numFmtId="0" fontId="0" fillId="9" borderId="1" xfId="0" applyFill="1" applyBorder="1"/>
    <xf numFmtId="0" fontId="1" fillId="9" borderId="1" xfId="0" applyFont="1" applyFill="1" applyBorder="1"/>
    <xf numFmtId="164" fontId="0" fillId="9" borderId="1" xfId="0" applyNumberFormat="1" applyFill="1" applyBorder="1"/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colors>
    <mruColors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zoomScale="175" zoomScaleNormal="175" workbookViewId="0">
      <pane ySplit="3" topLeftCell="A208" activePane="bottomLeft" state="frozen"/>
      <selection pane="bottomLeft" activeCell="G203" sqref="G203"/>
    </sheetView>
  </sheetViews>
  <sheetFormatPr defaultRowHeight="15"/>
  <cols>
    <col min="1" max="1" width="17.28515625" bestFit="1" customWidth="1"/>
    <col min="2" max="2" width="54.7109375" customWidth="1"/>
    <col min="3" max="3" width="15" customWidth="1"/>
    <col min="4" max="4" width="9.28515625" style="6" customWidth="1"/>
    <col min="5" max="5" width="17.28515625" style="24" customWidth="1"/>
    <col min="6" max="6" width="15.5703125" customWidth="1"/>
  </cols>
  <sheetData>
    <row r="1" spans="1:5" ht="28.5" customHeight="1">
      <c r="B1" s="6" t="s">
        <v>376</v>
      </c>
    </row>
    <row r="2" spans="1:5" ht="28.5" customHeight="1">
      <c r="B2" s="6" t="s">
        <v>373</v>
      </c>
    </row>
    <row r="3" spans="1:5" ht="30">
      <c r="A3" s="1" t="s">
        <v>0</v>
      </c>
      <c r="B3" s="1" t="s">
        <v>1</v>
      </c>
      <c r="C3" s="1" t="s">
        <v>2</v>
      </c>
      <c r="D3" s="4" t="s">
        <v>4</v>
      </c>
      <c r="E3" s="17" t="s">
        <v>3</v>
      </c>
    </row>
    <row r="4" spans="1:5">
      <c r="A4" s="2" t="s">
        <v>5</v>
      </c>
      <c r="B4" s="2" t="s">
        <v>28</v>
      </c>
      <c r="C4" s="2">
        <v>1125</v>
      </c>
      <c r="D4" s="5">
        <v>1</v>
      </c>
      <c r="E4" s="18">
        <f t="shared" ref="E4:E31" si="0">SUM(C4*D4)</f>
        <v>1125</v>
      </c>
    </row>
    <row r="5" spans="1:5">
      <c r="A5" s="2" t="s">
        <v>6</v>
      </c>
      <c r="B5" s="2" t="s">
        <v>29</v>
      </c>
      <c r="C5" s="2">
        <v>1590</v>
      </c>
      <c r="D5" s="5">
        <v>1</v>
      </c>
      <c r="E5" s="18">
        <f t="shared" si="0"/>
        <v>1590</v>
      </c>
    </row>
    <row r="6" spans="1:5">
      <c r="A6" s="2" t="s">
        <v>7</v>
      </c>
      <c r="B6" s="2" t="s">
        <v>30</v>
      </c>
      <c r="C6" s="2">
        <v>1895</v>
      </c>
      <c r="D6" s="5">
        <v>1</v>
      </c>
      <c r="E6" s="18">
        <f t="shared" si="0"/>
        <v>1895</v>
      </c>
    </row>
    <row r="7" spans="1:5">
      <c r="A7" s="2" t="s">
        <v>13</v>
      </c>
      <c r="B7" s="2" t="s">
        <v>27</v>
      </c>
      <c r="C7" s="2">
        <v>925</v>
      </c>
      <c r="D7" s="5">
        <v>1</v>
      </c>
      <c r="E7" s="18">
        <f t="shared" si="0"/>
        <v>925</v>
      </c>
    </row>
    <row r="8" spans="1:5">
      <c r="A8" s="2" t="s">
        <v>8</v>
      </c>
      <c r="B8" s="2" t="s">
        <v>26</v>
      </c>
      <c r="C8" s="2">
        <v>1195</v>
      </c>
      <c r="D8" s="5">
        <v>1</v>
      </c>
      <c r="E8" s="18">
        <f t="shared" si="0"/>
        <v>1195</v>
      </c>
    </row>
    <row r="9" spans="1:5">
      <c r="A9" s="2" t="s">
        <v>9</v>
      </c>
      <c r="B9" s="2" t="s">
        <v>25</v>
      </c>
      <c r="C9" s="2">
        <v>1375</v>
      </c>
      <c r="D9" s="5">
        <v>1</v>
      </c>
      <c r="E9" s="18">
        <f t="shared" si="0"/>
        <v>1375</v>
      </c>
    </row>
    <row r="10" spans="1:5">
      <c r="A10" s="2" t="s">
        <v>10</v>
      </c>
      <c r="B10" s="2" t="s">
        <v>24</v>
      </c>
      <c r="C10" s="2">
        <v>265</v>
      </c>
      <c r="D10" s="5">
        <v>1</v>
      </c>
      <c r="E10" s="18">
        <f t="shared" si="0"/>
        <v>265</v>
      </c>
    </row>
    <row r="11" spans="1:5">
      <c r="A11" s="2" t="s">
        <v>11</v>
      </c>
      <c r="B11" s="2" t="s">
        <v>23</v>
      </c>
      <c r="C11" s="2">
        <v>325</v>
      </c>
      <c r="D11" s="5">
        <v>1</v>
      </c>
      <c r="E11" s="18">
        <f t="shared" si="0"/>
        <v>325</v>
      </c>
    </row>
    <row r="12" spans="1:5">
      <c r="A12" s="2" t="s">
        <v>12</v>
      </c>
      <c r="B12" s="2" t="s">
        <v>22</v>
      </c>
      <c r="C12" s="2">
        <v>435</v>
      </c>
      <c r="D12" s="5">
        <v>1</v>
      </c>
      <c r="E12" s="18">
        <f t="shared" si="0"/>
        <v>435</v>
      </c>
    </row>
    <row r="13" spans="1:5">
      <c r="A13" s="2" t="s">
        <v>14</v>
      </c>
      <c r="B13" s="2" t="s">
        <v>21</v>
      </c>
      <c r="C13" s="2">
        <v>365</v>
      </c>
      <c r="D13" s="5">
        <v>1</v>
      </c>
      <c r="E13" s="18">
        <f t="shared" si="0"/>
        <v>365</v>
      </c>
    </row>
    <row r="14" spans="1:5">
      <c r="A14" s="2" t="s">
        <v>15</v>
      </c>
      <c r="B14" s="2" t="s">
        <v>20</v>
      </c>
      <c r="C14" s="2">
        <v>435</v>
      </c>
      <c r="D14" s="5">
        <v>1</v>
      </c>
      <c r="E14" s="18">
        <f t="shared" si="0"/>
        <v>435</v>
      </c>
    </row>
    <row r="15" spans="1:5">
      <c r="A15" s="2" t="s">
        <v>16</v>
      </c>
      <c r="B15" s="2" t="s">
        <v>19</v>
      </c>
      <c r="C15" s="2">
        <v>615</v>
      </c>
      <c r="D15" s="5">
        <v>2</v>
      </c>
      <c r="E15" s="18">
        <f t="shared" si="0"/>
        <v>1230</v>
      </c>
    </row>
    <row r="16" spans="1:5">
      <c r="A16" s="2" t="s">
        <v>17</v>
      </c>
      <c r="B16" s="2" t="s">
        <v>18</v>
      </c>
      <c r="C16" s="2">
        <v>875</v>
      </c>
      <c r="D16" s="5">
        <v>2</v>
      </c>
      <c r="E16" s="18">
        <f t="shared" si="0"/>
        <v>1750</v>
      </c>
    </row>
    <row r="17" spans="1:5">
      <c r="A17" s="2" t="s">
        <v>276</v>
      </c>
      <c r="B17" s="2" t="s">
        <v>375</v>
      </c>
      <c r="C17" s="2">
        <v>1390</v>
      </c>
      <c r="D17" s="5">
        <v>2</v>
      </c>
      <c r="E17" s="18">
        <f t="shared" ref="E17:E18" si="1">SUM(C17*D17)</f>
        <v>2780</v>
      </c>
    </row>
    <row r="18" spans="1:5">
      <c r="A18" s="2" t="s">
        <v>278</v>
      </c>
      <c r="B18" s="2" t="s">
        <v>277</v>
      </c>
      <c r="C18" s="2">
        <v>764</v>
      </c>
      <c r="D18" s="5">
        <v>2</v>
      </c>
      <c r="E18" s="18">
        <f t="shared" si="1"/>
        <v>1528</v>
      </c>
    </row>
    <row r="19" spans="1:5">
      <c r="A19" s="15"/>
      <c r="B19" s="15" t="s">
        <v>279</v>
      </c>
      <c r="C19" s="15"/>
      <c r="D19" s="15"/>
      <c r="E19" s="19"/>
    </row>
    <row r="20" spans="1:5">
      <c r="A20" s="7" t="s">
        <v>39</v>
      </c>
      <c r="B20" s="7" t="s">
        <v>49</v>
      </c>
      <c r="C20" s="7">
        <v>575</v>
      </c>
      <c r="D20" s="8">
        <v>10</v>
      </c>
      <c r="E20" s="20">
        <f t="shared" si="0"/>
        <v>5750</v>
      </c>
    </row>
    <row r="21" spans="1:5">
      <c r="A21" s="7" t="s">
        <v>31</v>
      </c>
      <c r="B21" s="7" t="s">
        <v>50</v>
      </c>
      <c r="C21" s="7">
        <v>445</v>
      </c>
      <c r="D21" s="8">
        <v>6</v>
      </c>
      <c r="E21" s="20">
        <f t="shared" si="0"/>
        <v>2670</v>
      </c>
    </row>
    <row r="22" spans="1:5">
      <c r="A22" s="7" t="s">
        <v>32</v>
      </c>
      <c r="B22" s="7" t="s">
        <v>51</v>
      </c>
      <c r="C22" s="7">
        <v>315</v>
      </c>
      <c r="D22" s="8">
        <v>0</v>
      </c>
      <c r="E22" s="20">
        <f t="shared" si="0"/>
        <v>0</v>
      </c>
    </row>
    <row r="23" spans="1:5">
      <c r="A23" s="7" t="s">
        <v>33</v>
      </c>
      <c r="B23" s="7" t="s">
        <v>52</v>
      </c>
      <c r="C23" s="7">
        <v>255</v>
      </c>
      <c r="D23" s="8">
        <v>0</v>
      </c>
      <c r="E23" s="20">
        <f t="shared" si="0"/>
        <v>0</v>
      </c>
    </row>
    <row r="24" spans="1:5">
      <c r="A24" s="7" t="s">
        <v>34</v>
      </c>
      <c r="B24" s="7" t="s">
        <v>53</v>
      </c>
      <c r="C24" s="7">
        <v>235</v>
      </c>
      <c r="D24" s="8">
        <v>0</v>
      </c>
      <c r="E24" s="20">
        <f t="shared" si="0"/>
        <v>0</v>
      </c>
    </row>
    <row r="25" spans="1:5">
      <c r="A25" s="7" t="s">
        <v>35</v>
      </c>
      <c r="B25" s="7" t="s">
        <v>54</v>
      </c>
      <c r="C25" s="7">
        <v>215</v>
      </c>
      <c r="D25" s="8">
        <v>0</v>
      </c>
      <c r="E25" s="20">
        <f t="shared" si="0"/>
        <v>0</v>
      </c>
    </row>
    <row r="26" spans="1:5">
      <c r="A26" s="7" t="s">
        <v>36</v>
      </c>
      <c r="B26" s="7" t="s">
        <v>55</v>
      </c>
      <c r="C26" s="7">
        <v>845</v>
      </c>
      <c r="D26" s="8">
        <v>4</v>
      </c>
      <c r="E26" s="20">
        <f t="shared" si="0"/>
        <v>3380</v>
      </c>
    </row>
    <row r="27" spans="1:5">
      <c r="A27" s="7" t="s">
        <v>37</v>
      </c>
      <c r="B27" s="7" t="s">
        <v>56</v>
      </c>
      <c r="C27" s="7">
        <v>595</v>
      </c>
      <c r="D27" s="8">
        <v>4</v>
      </c>
      <c r="E27" s="20">
        <f t="shared" si="0"/>
        <v>2380</v>
      </c>
    </row>
    <row r="28" spans="1:5">
      <c r="A28" s="7" t="s">
        <v>38</v>
      </c>
      <c r="B28" s="7" t="s">
        <v>57</v>
      </c>
      <c r="C28" s="7">
        <v>405</v>
      </c>
      <c r="D28" s="8">
        <v>0</v>
      </c>
      <c r="E28" s="20">
        <f t="shared" si="0"/>
        <v>0</v>
      </c>
    </row>
    <row r="29" spans="1:5">
      <c r="A29" s="7" t="s">
        <v>40</v>
      </c>
      <c r="B29" s="7" t="s">
        <v>58</v>
      </c>
      <c r="C29" s="7">
        <v>375</v>
      </c>
      <c r="D29" s="8">
        <v>12</v>
      </c>
      <c r="E29" s="20">
        <f t="shared" si="0"/>
        <v>4500</v>
      </c>
    </row>
    <row r="30" spans="1:5">
      <c r="A30" s="7" t="s">
        <v>41</v>
      </c>
      <c r="B30" s="7" t="s">
        <v>59</v>
      </c>
      <c r="C30" s="7">
        <v>295</v>
      </c>
      <c r="D30" s="8">
        <v>0</v>
      </c>
      <c r="E30" s="20">
        <f t="shared" si="0"/>
        <v>0</v>
      </c>
    </row>
    <row r="31" spans="1:5">
      <c r="A31" s="7" t="s">
        <v>42</v>
      </c>
      <c r="B31" s="7" t="s">
        <v>60</v>
      </c>
      <c r="C31" s="7">
        <v>195</v>
      </c>
      <c r="D31" s="8">
        <v>0</v>
      </c>
      <c r="E31" s="20">
        <f t="shared" si="0"/>
        <v>0</v>
      </c>
    </row>
    <row r="32" spans="1:5">
      <c r="A32" s="7" t="s">
        <v>43</v>
      </c>
      <c r="B32" s="7" t="s">
        <v>61</v>
      </c>
      <c r="C32" s="7">
        <v>145</v>
      </c>
      <c r="D32" s="8">
        <v>0</v>
      </c>
      <c r="E32" s="20">
        <f t="shared" ref="E32:E76" si="2">SUM(C32*D32)</f>
        <v>0</v>
      </c>
    </row>
    <row r="33" spans="1:5">
      <c r="A33" s="7" t="s">
        <v>44</v>
      </c>
      <c r="B33" s="7" t="s">
        <v>62</v>
      </c>
      <c r="C33" s="7">
        <v>285</v>
      </c>
      <c r="D33" s="8">
        <v>12</v>
      </c>
      <c r="E33" s="20">
        <f t="shared" si="2"/>
        <v>3420</v>
      </c>
    </row>
    <row r="34" spans="1:5">
      <c r="A34" s="7" t="s">
        <v>45</v>
      </c>
      <c r="B34" s="7" t="s">
        <v>63</v>
      </c>
      <c r="C34" s="7">
        <v>250</v>
      </c>
      <c r="D34" s="8">
        <v>6</v>
      </c>
      <c r="E34" s="20">
        <f t="shared" si="2"/>
        <v>1500</v>
      </c>
    </row>
    <row r="35" spans="1:5">
      <c r="A35" s="7" t="s">
        <v>65</v>
      </c>
      <c r="B35" s="7" t="s">
        <v>64</v>
      </c>
      <c r="C35" s="7">
        <v>170</v>
      </c>
      <c r="D35" s="8">
        <v>0</v>
      </c>
      <c r="E35" s="20">
        <f t="shared" si="2"/>
        <v>0</v>
      </c>
    </row>
    <row r="36" spans="1:5">
      <c r="A36" s="7" t="s">
        <v>46</v>
      </c>
      <c r="B36" s="7" t="s">
        <v>66</v>
      </c>
      <c r="C36" s="7">
        <v>245</v>
      </c>
      <c r="D36" s="8">
        <v>16</v>
      </c>
      <c r="E36" s="20">
        <f t="shared" si="2"/>
        <v>3920</v>
      </c>
    </row>
    <row r="37" spans="1:5">
      <c r="A37" s="7" t="s">
        <v>47</v>
      </c>
      <c r="B37" s="7" t="s">
        <v>67</v>
      </c>
      <c r="C37" s="7">
        <v>130</v>
      </c>
      <c r="D37" s="8">
        <v>12</v>
      </c>
      <c r="E37" s="20">
        <f t="shared" si="2"/>
        <v>1560</v>
      </c>
    </row>
    <row r="38" spans="1:5">
      <c r="A38" s="7" t="s">
        <v>48</v>
      </c>
      <c r="B38" s="7" t="s">
        <v>68</v>
      </c>
      <c r="C38" s="7">
        <v>120</v>
      </c>
      <c r="D38" s="8">
        <v>12</v>
      </c>
      <c r="E38" s="20">
        <f t="shared" si="2"/>
        <v>1440</v>
      </c>
    </row>
    <row r="39" spans="1:5">
      <c r="A39" s="9" t="s">
        <v>268</v>
      </c>
      <c r="B39" s="9" t="s">
        <v>270</v>
      </c>
      <c r="C39" s="9">
        <v>171</v>
      </c>
      <c r="D39" s="10">
        <v>12</v>
      </c>
      <c r="E39" s="21">
        <f>SUM(C39*D39)</f>
        <v>2052</v>
      </c>
    </row>
    <row r="40" spans="1:5">
      <c r="A40" s="9" t="s">
        <v>269</v>
      </c>
      <c r="B40" s="9" t="s">
        <v>344</v>
      </c>
      <c r="C40" s="9">
        <v>96</v>
      </c>
      <c r="D40" s="10">
        <v>12</v>
      </c>
      <c r="E40" s="21">
        <f>SUM(C40*D40)</f>
        <v>1152</v>
      </c>
    </row>
    <row r="41" spans="1:5">
      <c r="A41" s="9" t="s">
        <v>69</v>
      </c>
      <c r="B41" s="9" t="s">
        <v>70</v>
      </c>
      <c r="C41" s="9">
        <v>283</v>
      </c>
      <c r="D41" s="10">
        <v>6</v>
      </c>
      <c r="E41" s="21">
        <f t="shared" si="2"/>
        <v>1698</v>
      </c>
    </row>
    <row r="42" spans="1:5">
      <c r="A42" s="9" t="s">
        <v>71</v>
      </c>
      <c r="B42" s="9" t="s">
        <v>345</v>
      </c>
      <c r="C42" s="9">
        <v>154</v>
      </c>
      <c r="D42" s="10">
        <v>6</v>
      </c>
      <c r="E42" s="21">
        <f t="shared" si="2"/>
        <v>924</v>
      </c>
    </row>
    <row r="43" spans="1:5">
      <c r="A43" s="9" t="s">
        <v>346</v>
      </c>
      <c r="B43" s="9" t="s">
        <v>347</v>
      </c>
      <c r="C43" s="9">
        <v>590</v>
      </c>
      <c r="D43" s="10">
        <v>12</v>
      </c>
      <c r="E43" s="21">
        <f t="shared" si="2"/>
        <v>7080</v>
      </c>
    </row>
    <row r="44" spans="1:5">
      <c r="A44" s="11"/>
      <c r="B44" s="13" t="s">
        <v>318</v>
      </c>
      <c r="C44" s="11"/>
      <c r="D44" s="12"/>
      <c r="E44" s="22"/>
    </row>
    <row r="45" spans="1:5">
      <c r="A45" s="11" t="s">
        <v>72</v>
      </c>
      <c r="B45" s="11" t="s">
        <v>73</v>
      </c>
      <c r="C45" s="11">
        <v>960</v>
      </c>
      <c r="D45" s="12">
        <v>40</v>
      </c>
      <c r="E45" s="22">
        <f t="shared" si="2"/>
        <v>38400</v>
      </c>
    </row>
    <row r="46" spans="1:5">
      <c r="A46" s="11" t="s">
        <v>74</v>
      </c>
      <c r="B46" s="11" t="s">
        <v>75</v>
      </c>
      <c r="C46" s="11">
        <v>1990</v>
      </c>
      <c r="D46" s="12">
        <v>20</v>
      </c>
      <c r="E46" s="22">
        <f t="shared" si="2"/>
        <v>39800</v>
      </c>
    </row>
    <row r="47" spans="1:5">
      <c r="A47" s="11" t="s">
        <v>317</v>
      </c>
      <c r="B47" s="11" t="s">
        <v>316</v>
      </c>
      <c r="C47" s="11">
        <v>305</v>
      </c>
      <c r="D47" s="12">
        <v>40</v>
      </c>
      <c r="E47" s="22">
        <f t="shared" si="2"/>
        <v>12200</v>
      </c>
    </row>
    <row r="48" spans="1:5">
      <c r="A48" s="11" t="s">
        <v>319</v>
      </c>
      <c r="B48" s="11" t="s">
        <v>320</v>
      </c>
      <c r="C48" s="11">
        <v>540</v>
      </c>
      <c r="D48" s="12">
        <v>40</v>
      </c>
      <c r="E48" s="22">
        <f t="shared" ref="E48:E64" si="3">SUM(C48*D48)</f>
        <v>21600</v>
      </c>
    </row>
    <row r="49" spans="1:5">
      <c r="A49" s="11" t="s">
        <v>322</v>
      </c>
      <c r="B49" s="11" t="s">
        <v>321</v>
      </c>
      <c r="C49" s="11">
        <v>995</v>
      </c>
      <c r="D49" s="12">
        <v>10</v>
      </c>
      <c r="E49" s="22">
        <f t="shared" si="3"/>
        <v>9950</v>
      </c>
    </row>
    <row r="50" spans="1:5">
      <c r="A50" s="11" t="s">
        <v>323</v>
      </c>
      <c r="B50" s="11" t="s">
        <v>324</v>
      </c>
      <c r="C50" s="11">
        <v>895</v>
      </c>
      <c r="D50" s="12">
        <v>10</v>
      </c>
      <c r="E50" s="22">
        <f t="shared" ref="E50" si="4">SUM(C50*D50)</f>
        <v>8950</v>
      </c>
    </row>
    <row r="51" spans="1:5">
      <c r="A51" s="11" t="s">
        <v>326</v>
      </c>
      <c r="B51" s="11" t="s">
        <v>331</v>
      </c>
      <c r="C51" s="11">
        <v>395</v>
      </c>
      <c r="D51" s="12">
        <v>10</v>
      </c>
      <c r="E51" s="22">
        <f t="shared" si="3"/>
        <v>3950</v>
      </c>
    </row>
    <row r="52" spans="1:5">
      <c r="A52" s="14"/>
      <c r="B52" s="15" t="s">
        <v>325</v>
      </c>
      <c r="C52" s="14"/>
      <c r="D52" s="16"/>
      <c r="E52" s="23"/>
    </row>
    <row r="53" spans="1:5">
      <c r="A53" s="14" t="s">
        <v>327</v>
      </c>
      <c r="B53" s="14" t="s">
        <v>321</v>
      </c>
      <c r="C53" s="14">
        <v>1065</v>
      </c>
      <c r="D53" s="16">
        <v>20</v>
      </c>
      <c r="E53" s="23">
        <f t="shared" ref="E53:E63" si="5">SUM(C53*D53)</f>
        <v>21300</v>
      </c>
    </row>
    <row r="54" spans="1:5">
      <c r="A54" s="14" t="s">
        <v>328</v>
      </c>
      <c r="B54" s="14" t="s">
        <v>324</v>
      </c>
      <c r="C54" s="14">
        <v>965</v>
      </c>
      <c r="D54" s="16">
        <v>20</v>
      </c>
      <c r="E54" s="23">
        <f t="shared" si="5"/>
        <v>19300</v>
      </c>
    </row>
    <row r="55" spans="1:5">
      <c r="A55" s="14" t="s">
        <v>334</v>
      </c>
      <c r="B55" s="14" t="s">
        <v>333</v>
      </c>
      <c r="C55" s="14">
        <v>1295</v>
      </c>
      <c r="D55" s="16">
        <v>20</v>
      </c>
      <c r="E55" s="23">
        <f t="shared" si="5"/>
        <v>25900</v>
      </c>
    </row>
    <row r="56" spans="1:5">
      <c r="A56" s="14" t="s">
        <v>326</v>
      </c>
      <c r="B56" s="14" t="s">
        <v>338</v>
      </c>
      <c r="C56" s="14">
        <v>395</v>
      </c>
      <c r="D56" s="16">
        <v>20</v>
      </c>
      <c r="E56" s="23">
        <f t="shared" si="5"/>
        <v>7900</v>
      </c>
    </row>
    <row r="57" spans="1:5">
      <c r="A57" s="14" t="s">
        <v>329</v>
      </c>
      <c r="B57" s="14" t="s">
        <v>330</v>
      </c>
      <c r="C57" s="14">
        <v>705</v>
      </c>
      <c r="D57" s="16">
        <v>36</v>
      </c>
      <c r="E57" s="23">
        <f t="shared" si="5"/>
        <v>25380</v>
      </c>
    </row>
    <row r="58" spans="1:5">
      <c r="A58" s="14" t="s">
        <v>339</v>
      </c>
      <c r="B58" s="14" t="s">
        <v>335</v>
      </c>
      <c r="C58" s="14">
        <v>935</v>
      </c>
      <c r="D58" s="16">
        <v>24</v>
      </c>
      <c r="E58" s="23">
        <f t="shared" si="5"/>
        <v>22440</v>
      </c>
    </row>
    <row r="59" spans="1:5">
      <c r="A59" s="14" t="s">
        <v>340</v>
      </c>
      <c r="B59" s="14" t="s">
        <v>341</v>
      </c>
      <c r="C59" s="14">
        <v>265</v>
      </c>
      <c r="D59" s="16">
        <v>12</v>
      </c>
      <c r="E59" s="23">
        <f t="shared" si="5"/>
        <v>3180</v>
      </c>
    </row>
    <row r="60" spans="1:5">
      <c r="A60" s="14" t="s">
        <v>332</v>
      </c>
      <c r="B60" s="14" t="s">
        <v>336</v>
      </c>
      <c r="C60" s="14">
        <v>550</v>
      </c>
      <c r="D60" s="16">
        <v>18</v>
      </c>
      <c r="E60" s="23">
        <f t="shared" si="5"/>
        <v>9900</v>
      </c>
    </row>
    <row r="61" spans="1:5">
      <c r="A61" s="14" t="s">
        <v>342</v>
      </c>
      <c r="B61" s="14" t="s">
        <v>337</v>
      </c>
      <c r="C61" s="14">
        <v>790</v>
      </c>
      <c r="D61" s="16">
        <v>12</v>
      </c>
      <c r="E61" s="23">
        <f t="shared" si="5"/>
        <v>9480</v>
      </c>
    </row>
    <row r="62" spans="1:5">
      <c r="A62" s="14" t="s">
        <v>326</v>
      </c>
      <c r="B62" s="14" t="s">
        <v>343</v>
      </c>
      <c r="C62" s="14">
        <v>235</v>
      </c>
      <c r="D62" s="16">
        <v>6</v>
      </c>
      <c r="E62" s="23">
        <f t="shared" si="5"/>
        <v>1410</v>
      </c>
    </row>
    <row r="63" spans="1:5">
      <c r="A63" s="14" t="s">
        <v>349</v>
      </c>
      <c r="B63" s="14" t="s">
        <v>350</v>
      </c>
      <c r="C63" s="14">
        <v>5800</v>
      </c>
      <c r="D63" s="16">
        <v>30</v>
      </c>
      <c r="E63" s="23">
        <f t="shared" si="5"/>
        <v>174000</v>
      </c>
    </row>
    <row r="64" spans="1:5">
      <c r="A64" s="14" t="s">
        <v>349</v>
      </c>
      <c r="B64" s="14" t="s">
        <v>348</v>
      </c>
      <c r="C64" s="14">
        <v>8800</v>
      </c>
      <c r="D64" s="16">
        <v>12</v>
      </c>
      <c r="E64" s="23">
        <f t="shared" si="3"/>
        <v>105600</v>
      </c>
    </row>
    <row r="65" spans="1:6">
      <c r="A65" s="2" t="s">
        <v>280</v>
      </c>
      <c r="B65" s="2" t="s">
        <v>281</v>
      </c>
      <c r="C65" s="2">
        <v>6990</v>
      </c>
      <c r="D65" s="5">
        <v>3</v>
      </c>
      <c r="E65" s="18">
        <f t="shared" si="2"/>
        <v>20970</v>
      </c>
    </row>
    <row r="66" spans="1:6">
      <c r="A66" s="2" t="s">
        <v>76</v>
      </c>
      <c r="B66" s="2" t="s">
        <v>77</v>
      </c>
      <c r="C66" s="2">
        <v>6300</v>
      </c>
      <c r="D66" s="5">
        <v>2</v>
      </c>
      <c r="E66" s="18">
        <f t="shared" si="2"/>
        <v>12600</v>
      </c>
    </row>
    <row r="67" spans="1:6">
      <c r="A67" s="2" t="s">
        <v>78</v>
      </c>
      <c r="B67" s="2" t="s">
        <v>79</v>
      </c>
      <c r="C67" s="2">
        <v>4800</v>
      </c>
      <c r="D67" s="5">
        <v>2</v>
      </c>
      <c r="E67" s="18">
        <f t="shared" si="2"/>
        <v>9600</v>
      </c>
    </row>
    <row r="68" spans="1:6">
      <c r="A68" s="2" t="s">
        <v>80</v>
      </c>
      <c r="B68" s="2" t="s">
        <v>272</v>
      </c>
      <c r="C68" s="2">
        <v>350</v>
      </c>
      <c r="D68" s="5">
        <v>6</v>
      </c>
      <c r="E68" s="18">
        <f t="shared" si="2"/>
        <v>2100</v>
      </c>
    </row>
    <row r="69" spans="1:6">
      <c r="A69" s="2" t="s">
        <v>273</v>
      </c>
      <c r="B69" s="2" t="s">
        <v>271</v>
      </c>
      <c r="C69" s="2">
        <v>350</v>
      </c>
      <c r="D69" s="5">
        <v>6</v>
      </c>
      <c r="E69" s="18">
        <f t="shared" ref="E69" si="6">SUM(C69*D69)</f>
        <v>2100</v>
      </c>
    </row>
    <row r="70" spans="1:6">
      <c r="A70" s="2" t="s">
        <v>81</v>
      </c>
      <c r="B70" s="2" t="s">
        <v>82</v>
      </c>
      <c r="C70" s="2">
        <v>320</v>
      </c>
      <c r="D70" s="5">
        <v>10</v>
      </c>
      <c r="E70" s="18">
        <f t="shared" si="2"/>
        <v>3200</v>
      </c>
    </row>
    <row r="71" spans="1:6">
      <c r="A71" s="2" t="s">
        <v>83</v>
      </c>
      <c r="B71" s="2" t="s">
        <v>84</v>
      </c>
      <c r="C71" s="2">
        <v>215</v>
      </c>
      <c r="D71" s="5">
        <v>6</v>
      </c>
      <c r="E71" s="18">
        <f t="shared" si="2"/>
        <v>1290</v>
      </c>
    </row>
    <row r="72" spans="1:6">
      <c r="A72" s="2" t="s">
        <v>85</v>
      </c>
      <c r="B72" s="39" t="s">
        <v>86</v>
      </c>
      <c r="C72" s="39">
        <v>971</v>
      </c>
      <c r="D72" s="40">
        <v>2</v>
      </c>
      <c r="E72" s="41">
        <f t="shared" si="2"/>
        <v>1942</v>
      </c>
      <c r="F72" s="38"/>
    </row>
    <row r="73" spans="1:6">
      <c r="A73" s="2" t="s">
        <v>87</v>
      </c>
      <c r="B73" s="39" t="s">
        <v>88</v>
      </c>
      <c r="C73" s="39">
        <v>2046</v>
      </c>
      <c r="D73" s="40">
        <v>2</v>
      </c>
      <c r="E73" s="41">
        <f t="shared" si="2"/>
        <v>4092</v>
      </c>
      <c r="F73" s="38"/>
    </row>
    <row r="74" spans="1:6">
      <c r="A74" s="2" t="s">
        <v>89</v>
      </c>
      <c r="B74" s="2" t="s">
        <v>90</v>
      </c>
      <c r="C74" s="2">
        <v>26459</v>
      </c>
      <c r="D74" s="5">
        <v>1</v>
      </c>
      <c r="E74" s="18">
        <f t="shared" si="2"/>
        <v>26459</v>
      </c>
    </row>
    <row r="75" spans="1:6">
      <c r="A75" s="2" t="s">
        <v>91</v>
      </c>
      <c r="B75" s="2" t="s">
        <v>92</v>
      </c>
      <c r="C75" s="2">
        <v>5590</v>
      </c>
      <c r="D75" s="5">
        <v>4</v>
      </c>
      <c r="E75" s="18">
        <f t="shared" si="2"/>
        <v>22360</v>
      </c>
    </row>
    <row r="76" spans="1:6">
      <c r="A76" s="2" t="s">
        <v>93</v>
      </c>
      <c r="B76" s="2" t="s">
        <v>94</v>
      </c>
      <c r="C76" s="2">
        <v>9450</v>
      </c>
      <c r="D76" s="5"/>
      <c r="E76" s="18">
        <f t="shared" si="2"/>
        <v>0</v>
      </c>
    </row>
    <row r="77" spans="1:6">
      <c r="A77" s="2" t="s">
        <v>95</v>
      </c>
      <c r="B77" s="2" t="s">
        <v>96</v>
      </c>
      <c r="C77" s="2">
        <v>105</v>
      </c>
      <c r="D77" s="5">
        <v>6</v>
      </c>
      <c r="E77" s="18">
        <f t="shared" ref="E77:E106" si="7">SUM(C77*D77)</f>
        <v>630</v>
      </c>
    </row>
    <row r="78" spans="1:6">
      <c r="A78" s="2" t="s">
        <v>97</v>
      </c>
      <c r="B78" s="2" t="s">
        <v>98</v>
      </c>
      <c r="C78" s="2">
        <v>129</v>
      </c>
      <c r="D78" s="5">
        <v>6</v>
      </c>
      <c r="E78" s="18">
        <f t="shared" si="7"/>
        <v>774</v>
      </c>
    </row>
    <row r="79" spans="1:6">
      <c r="A79" s="2" t="s">
        <v>99</v>
      </c>
      <c r="B79" s="2" t="s">
        <v>100</v>
      </c>
      <c r="C79" s="2">
        <v>225</v>
      </c>
      <c r="D79" s="5">
        <v>6</v>
      </c>
      <c r="E79" s="18">
        <f t="shared" si="7"/>
        <v>1350</v>
      </c>
    </row>
    <row r="80" spans="1:6">
      <c r="A80" s="2" t="s">
        <v>101</v>
      </c>
      <c r="B80" s="2" t="s">
        <v>102</v>
      </c>
      <c r="C80" s="2">
        <v>345</v>
      </c>
      <c r="D80" s="5">
        <v>6</v>
      </c>
      <c r="E80" s="18">
        <f t="shared" si="7"/>
        <v>2070</v>
      </c>
    </row>
    <row r="81" spans="1:5">
      <c r="A81" s="2" t="s">
        <v>103</v>
      </c>
      <c r="B81" s="2" t="s">
        <v>104</v>
      </c>
      <c r="C81" s="2">
        <v>495</v>
      </c>
      <c r="D81" s="5">
        <v>6</v>
      </c>
      <c r="E81" s="18">
        <f t="shared" si="7"/>
        <v>2970</v>
      </c>
    </row>
    <row r="82" spans="1:5">
      <c r="A82" s="2" t="s">
        <v>105</v>
      </c>
      <c r="B82" s="2" t="s">
        <v>106</v>
      </c>
      <c r="C82" s="2">
        <v>585</v>
      </c>
      <c r="D82" s="5">
        <v>2</v>
      </c>
      <c r="E82" s="18">
        <f t="shared" si="7"/>
        <v>1170</v>
      </c>
    </row>
    <row r="83" spans="1:5">
      <c r="A83" s="2" t="s">
        <v>107</v>
      </c>
      <c r="B83" s="2" t="s">
        <v>108</v>
      </c>
      <c r="C83" s="2">
        <v>1276</v>
      </c>
      <c r="D83" s="5">
        <v>2</v>
      </c>
      <c r="E83" s="18">
        <f t="shared" si="7"/>
        <v>2552</v>
      </c>
    </row>
    <row r="84" spans="1:5">
      <c r="A84" s="2" t="s">
        <v>109</v>
      </c>
      <c r="B84" s="2" t="s">
        <v>110</v>
      </c>
      <c r="C84" s="2">
        <v>1540</v>
      </c>
      <c r="D84" s="5">
        <v>2</v>
      </c>
      <c r="E84" s="18">
        <f t="shared" si="7"/>
        <v>3080</v>
      </c>
    </row>
    <row r="85" spans="1:5">
      <c r="A85" s="2" t="s">
        <v>114</v>
      </c>
      <c r="B85" s="2" t="s">
        <v>111</v>
      </c>
      <c r="C85" s="2">
        <v>615</v>
      </c>
      <c r="D85" s="5">
        <v>3</v>
      </c>
      <c r="E85" s="18">
        <f t="shared" si="7"/>
        <v>1845</v>
      </c>
    </row>
    <row r="86" spans="1:5">
      <c r="A86" s="2" t="s">
        <v>112</v>
      </c>
      <c r="B86" s="2" t="s">
        <v>113</v>
      </c>
      <c r="C86" s="2">
        <v>2650</v>
      </c>
      <c r="D86" s="5">
        <v>1</v>
      </c>
      <c r="E86" s="18">
        <f t="shared" si="7"/>
        <v>2650</v>
      </c>
    </row>
    <row r="87" spans="1:5">
      <c r="A87" s="2" t="s">
        <v>115</v>
      </c>
      <c r="B87" s="2" t="s">
        <v>116</v>
      </c>
      <c r="C87" s="2">
        <v>615</v>
      </c>
      <c r="D87" s="5">
        <v>2</v>
      </c>
      <c r="E87" s="18">
        <f t="shared" si="7"/>
        <v>1230</v>
      </c>
    </row>
    <row r="88" spans="1:5">
      <c r="A88" s="2" t="s">
        <v>117</v>
      </c>
      <c r="B88" s="2" t="s">
        <v>118</v>
      </c>
      <c r="C88" s="2">
        <v>128</v>
      </c>
      <c r="D88" s="5">
        <v>3</v>
      </c>
      <c r="E88" s="18">
        <f t="shared" si="7"/>
        <v>384</v>
      </c>
    </row>
    <row r="89" spans="1:5">
      <c r="A89" s="2" t="s">
        <v>119</v>
      </c>
      <c r="B89" s="2" t="s">
        <v>120</v>
      </c>
      <c r="C89" s="2">
        <v>205</v>
      </c>
      <c r="D89" s="5">
        <v>3</v>
      </c>
      <c r="E89" s="18">
        <f t="shared" si="7"/>
        <v>615</v>
      </c>
    </row>
    <row r="90" spans="1:5">
      <c r="A90" s="2" t="s">
        <v>121</v>
      </c>
      <c r="B90" s="2" t="s">
        <v>122</v>
      </c>
      <c r="C90" s="2">
        <v>1790</v>
      </c>
      <c r="D90" s="5">
        <v>1</v>
      </c>
      <c r="E90" s="18">
        <f t="shared" si="7"/>
        <v>1790</v>
      </c>
    </row>
    <row r="91" spans="1:5">
      <c r="A91" s="2" t="s">
        <v>123</v>
      </c>
      <c r="B91" s="2" t="s">
        <v>124</v>
      </c>
      <c r="C91" s="2">
        <v>1790</v>
      </c>
      <c r="D91" s="5">
        <v>1</v>
      </c>
      <c r="E91" s="18">
        <f t="shared" si="7"/>
        <v>1790</v>
      </c>
    </row>
    <row r="92" spans="1:5">
      <c r="A92" s="2" t="s">
        <v>125</v>
      </c>
      <c r="B92" s="2" t="s">
        <v>126</v>
      </c>
      <c r="C92" s="2">
        <v>1490</v>
      </c>
      <c r="D92" s="5">
        <v>4</v>
      </c>
      <c r="E92" s="18">
        <f t="shared" si="7"/>
        <v>5960</v>
      </c>
    </row>
    <row r="93" spans="1:5">
      <c r="A93" s="2" t="s">
        <v>127</v>
      </c>
      <c r="B93" s="2" t="s">
        <v>128</v>
      </c>
      <c r="C93" s="2">
        <v>374</v>
      </c>
      <c r="D93" s="5">
        <v>1</v>
      </c>
      <c r="E93" s="18">
        <f t="shared" si="7"/>
        <v>374</v>
      </c>
    </row>
    <row r="94" spans="1:5">
      <c r="A94" s="2" t="s">
        <v>129</v>
      </c>
      <c r="B94" s="2" t="s">
        <v>130</v>
      </c>
      <c r="C94" s="2">
        <v>495</v>
      </c>
      <c r="D94" s="5">
        <v>2</v>
      </c>
      <c r="E94" s="18">
        <f t="shared" si="7"/>
        <v>990</v>
      </c>
    </row>
    <row r="95" spans="1:5">
      <c r="A95" s="2" t="s">
        <v>131</v>
      </c>
      <c r="B95" s="2" t="s">
        <v>132</v>
      </c>
      <c r="C95" s="2">
        <v>218</v>
      </c>
      <c r="D95" s="5">
        <v>2</v>
      </c>
      <c r="E95" s="18">
        <f t="shared" si="7"/>
        <v>436</v>
      </c>
    </row>
    <row r="96" spans="1:5">
      <c r="A96" s="2" t="s">
        <v>133</v>
      </c>
      <c r="B96" s="2" t="s">
        <v>134</v>
      </c>
      <c r="C96" s="2">
        <v>348</v>
      </c>
      <c r="D96" s="5">
        <v>2</v>
      </c>
      <c r="E96" s="18">
        <f t="shared" si="7"/>
        <v>696</v>
      </c>
    </row>
    <row r="97" spans="1:5">
      <c r="A97" s="2" t="s">
        <v>283</v>
      </c>
      <c r="B97" s="2" t="s">
        <v>282</v>
      </c>
      <c r="C97" s="2">
        <v>255</v>
      </c>
      <c r="D97" s="5">
        <v>2</v>
      </c>
      <c r="E97" s="18">
        <f t="shared" si="7"/>
        <v>510</v>
      </c>
    </row>
    <row r="98" spans="1:5">
      <c r="A98" s="2" t="s">
        <v>135</v>
      </c>
      <c r="B98" s="2" t="s">
        <v>137</v>
      </c>
      <c r="C98" s="2">
        <v>14</v>
      </c>
      <c r="D98" s="5">
        <v>4</v>
      </c>
      <c r="E98" s="18">
        <f t="shared" si="7"/>
        <v>56</v>
      </c>
    </row>
    <row r="99" spans="1:5">
      <c r="A99" s="2" t="s">
        <v>136</v>
      </c>
      <c r="B99" s="2" t="s">
        <v>138</v>
      </c>
      <c r="C99" s="2">
        <v>20</v>
      </c>
      <c r="D99" s="5">
        <v>4</v>
      </c>
      <c r="E99" s="18">
        <f t="shared" si="7"/>
        <v>80</v>
      </c>
    </row>
    <row r="100" spans="1:5">
      <c r="A100" s="2" t="s">
        <v>139</v>
      </c>
      <c r="B100" s="2" t="s">
        <v>140</v>
      </c>
      <c r="C100" s="2">
        <v>21</v>
      </c>
      <c r="D100" s="5">
        <v>4</v>
      </c>
      <c r="E100" s="18">
        <f t="shared" si="7"/>
        <v>84</v>
      </c>
    </row>
    <row r="101" spans="1:5">
      <c r="A101" s="2" t="s">
        <v>141</v>
      </c>
      <c r="B101" s="2" t="s">
        <v>142</v>
      </c>
      <c r="C101" s="2">
        <v>175</v>
      </c>
      <c r="D101" s="5">
        <v>3</v>
      </c>
      <c r="E101" s="18">
        <f t="shared" si="7"/>
        <v>525</v>
      </c>
    </row>
    <row r="102" spans="1:5">
      <c r="A102" s="2" t="s">
        <v>143</v>
      </c>
      <c r="B102" s="2" t="s">
        <v>144</v>
      </c>
      <c r="C102" s="2">
        <v>145</v>
      </c>
      <c r="D102" s="5">
        <v>2</v>
      </c>
      <c r="E102" s="18">
        <f t="shared" si="7"/>
        <v>290</v>
      </c>
    </row>
    <row r="103" spans="1:5">
      <c r="A103" s="2" t="s">
        <v>284</v>
      </c>
      <c r="B103" s="2" t="s">
        <v>285</v>
      </c>
      <c r="C103" s="2">
        <v>115</v>
      </c>
      <c r="D103" s="5">
        <v>4</v>
      </c>
      <c r="E103" s="18">
        <f t="shared" si="7"/>
        <v>460</v>
      </c>
    </row>
    <row r="104" spans="1:5">
      <c r="A104" s="2" t="s">
        <v>287</v>
      </c>
      <c r="B104" s="2" t="s">
        <v>286</v>
      </c>
      <c r="C104" s="2">
        <v>125</v>
      </c>
      <c r="D104" s="5">
        <v>4</v>
      </c>
      <c r="E104" s="18">
        <f t="shared" ref="E104" si="8">SUM(C104*D104)</f>
        <v>500</v>
      </c>
    </row>
    <row r="105" spans="1:5" ht="14.1" customHeight="1">
      <c r="A105" s="2" t="s">
        <v>145</v>
      </c>
      <c r="B105" s="2" t="s">
        <v>146</v>
      </c>
      <c r="C105" s="2">
        <v>1329</v>
      </c>
      <c r="D105" s="5">
        <v>1</v>
      </c>
      <c r="E105" s="18">
        <f t="shared" si="7"/>
        <v>1329</v>
      </c>
    </row>
    <row r="106" spans="1:5">
      <c r="A106" s="2" t="s">
        <v>147</v>
      </c>
      <c r="B106" s="2" t="s">
        <v>148</v>
      </c>
      <c r="C106" s="2">
        <v>188</v>
      </c>
      <c r="D106" s="5">
        <v>2</v>
      </c>
      <c r="E106" s="18">
        <f t="shared" si="7"/>
        <v>376</v>
      </c>
    </row>
    <row r="107" spans="1:5">
      <c r="A107" s="2" t="s">
        <v>149</v>
      </c>
      <c r="B107" s="2" t="s">
        <v>150</v>
      </c>
      <c r="C107" s="2">
        <v>158</v>
      </c>
      <c r="D107" s="5">
        <v>2</v>
      </c>
      <c r="E107" s="18">
        <f t="shared" ref="E107:E140" si="9">SUM(C107*D107)</f>
        <v>316</v>
      </c>
    </row>
    <row r="108" spans="1:5">
      <c r="A108" s="2" t="s">
        <v>151</v>
      </c>
      <c r="B108" s="2" t="s">
        <v>152</v>
      </c>
      <c r="C108" s="2">
        <v>245</v>
      </c>
      <c r="D108" s="5">
        <v>1</v>
      </c>
      <c r="E108" s="18">
        <f t="shared" si="9"/>
        <v>245</v>
      </c>
    </row>
    <row r="109" spans="1:5">
      <c r="A109" s="2" t="s">
        <v>153</v>
      </c>
      <c r="B109" s="2" t="s">
        <v>154</v>
      </c>
      <c r="C109" s="2">
        <v>338</v>
      </c>
      <c r="D109" s="5">
        <v>1</v>
      </c>
      <c r="E109" s="18">
        <f t="shared" si="9"/>
        <v>338</v>
      </c>
    </row>
    <row r="110" spans="1:5">
      <c r="A110" s="2" t="s">
        <v>155</v>
      </c>
      <c r="B110" s="2" t="s">
        <v>156</v>
      </c>
      <c r="C110" s="2">
        <v>375</v>
      </c>
      <c r="D110" s="5">
        <v>2</v>
      </c>
      <c r="E110" s="18">
        <f t="shared" si="9"/>
        <v>750</v>
      </c>
    </row>
    <row r="111" spans="1:5">
      <c r="A111" s="2" t="s">
        <v>157</v>
      </c>
      <c r="B111" s="2" t="s">
        <v>158</v>
      </c>
      <c r="C111" s="2">
        <v>118</v>
      </c>
      <c r="D111" s="5">
        <v>6</v>
      </c>
      <c r="E111" s="18">
        <f t="shared" si="9"/>
        <v>708</v>
      </c>
    </row>
    <row r="112" spans="1:5">
      <c r="A112" s="2" t="s">
        <v>159</v>
      </c>
      <c r="B112" s="2" t="s">
        <v>160</v>
      </c>
      <c r="C112" s="2">
        <v>162</v>
      </c>
      <c r="D112" s="5">
        <v>6</v>
      </c>
      <c r="E112" s="18">
        <f t="shared" si="9"/>
        <v>972</v>
      </c>
    </row>
    <row r="113" spans="1:5">
      <c r="A113" s="2" t="s">
        <v>161</v>
      </c>
      <c r="B113" s="2" t="s">
        <v>162</v>
      </c>
      <c r="C113" s="2">
        <v>185</v>
      </c>
      <c r="D113" s="5">
        <v>6</v>
      </c>
      <c r="E113" s="18">
        <f t="shared" si="9"/>
        <v>1110</v>
      </c>
    </row>
    <row r="114" spans="1:5">
      <c r="A114" s="2" t="s">
        <v>163</v>
      </c>
      <c r="B114" s="2" t="s">
        <v>164</v>
      </c>
      <c r="C114" s="2">
        <v>215</v>
      </c>
      <c r="D114" s="5">
        <v>6</v>
      </c>
      <c r="E114" s="18">
        <f t="shared" si="9"/>
        <v>1290</v>
      </c>
    </row>
    <row r="115" spans="1:5">
      <c r="A115" s="2" t="s">
        <v>165</v>
      </c>
      <c r="B115" s="2" t="s">
        <v>166</v>
      </c>
      <c r="C115" s="2">
        <v>268</v>
      </c>
      <c r="D115" s="5">
        <v>6</v>
      </c>
      <c r="E115" s="18">
        <f t="shared" si="9"/>
        <v>1608</v>
      </c>
    </row>
    <row r="116" spans="1:5">
      <c r="A116" s="2" t="s">
        <v>167</v>
      </c>
      <c r="B116" s="2" t="s">
        <v>168</v>
      </c>
      <c r="C116" s="2">
        <v>298</v>
      </c>
      <c r="D116" s="5">
        <v>2</v>
      </c>
      <c r="E116" s="18">
        <f t="shared" si="9"/>
        <v>596</v>
      </c>
    </row>
    <row r="117" spans="1:5">
      <c r="A117" s="2" t="s">
        <v>169</v>
      </c>
      <c r="B117" s="2" t="s">
        <v>170</v>
      </c>
      <c r="C117" s="2">
        <v>386</v>
      </c>
      <c r="D117" s="5">
        <v>2</v>
      </c>
      <c r="E117" s="18">
        <f t="shared" si="9"/>
        <v>772</v>
      </c>
    </row>
    <row r="118" spans="1:5">
      <c r="A118" s="2" t="s">
        <v>171</v>
      </c>
      <c r="B118" s="2" t="s">
        <v>172</v>
      </c>
      <c r="C118" s="2">
        <v>425</v>
      </c>
      <c r="D118" s="5">
        <v>6</v>
      </c>
      <c r="E118" s="18">
        <f t="shared" si="9"/>
        <v>2550</v>
      </c>
    </row>
    <row r="119" spans="1:5">
      <c r="A119" s="2" t="s">
        <v>173</v>
      </c>
      <c r="B119" s="2" t="s">
        <v>174</v>
      </c>
      <c r="C119" s="2">
        <v>162</v>
      </c>
      <c r="D119" s="5">
        <v>4</v>
      </c>
      <c r="E119" s="18">
        <f t="shared" si="9"/>
        <v>648</v>
      </c>
    </row>
    <row r="120" spans="1:5">
      <c r="A120" s="2" t="s">
        <v>175</v>
      </c>
      <c r="B120" s="2" t="s">
        <v>176</v>
      </c>
      <c r="C120" s="2">
        <v>267</v>
      </c>
      <c r="D120" s="5">
        <v>2</v>
      </c>
      <c r="E120" s="18">
        <f t="shared" si="9"/>
        <v>534</v>
      </c>
    </row>
    <row r="121" spans="1:5">
      <c r="A121" s="2" t="s">
        <v>177</v>
      </c>
      <c r="B121" s="2" t="s">
        <v>178</v>
      </c>
      <c r="C121" s="2">
        <v>291</v>
      </c>
      <c r="D121" s="5">
        <v>2</v>
      </c>
      <c r="E121" s="18">
        <f t="shared" si="9"/>
        <v>582</v>
      </c>
    </row>
    <row r="122" spans="1:5">
      <c r="A122" s="2" t="s">
        <v>179</v>
      </c>
      <c r="B122" s="2" t="s">
        <v>180</v>
      </c>
      <c r="C122" s="2">
        <v>675</v>
      </c>
      <c r="D122" s="5">
        <v>2</v>
      </c>
      <c r="E122" s="18">
        <f t="shared" si="9"/>
        <v>1350</v>
      </c>
    </row>
    <row r="123" spans="1:5">
      <c r="A123" s="2" t="s">
        <v>181</v>
      </c>
      <c r="B123" s="2" t="s">
        <v>182</v>
      </c>
      <c r="C123" s="2">
        <v>895</v>
      </c>
      <c r="D123" s="5">
        <v>1</v>
      </c>
      <c r="E123" s="18">
        <f t="shared" si="9"/>
        <v>895</v>
      </c>
    </row>
    <row r="124" spans="1:5">
      <c r="A124" s="2" t="s">
        <v>183</v>
      </c>
      <c r="B124" s="2" t="s">
        <v>184</v>
      </c>
      <c r="C124" s="2">
        <v>26</v>
      </c>
      <c r="D124" s="5">
        <v>4</v>
      </c>
      <c r="E124" s="18">
        <f t="shared" si="9"/>
        <v>104</v>
      </c>
    </row>
    <row r="125" spans="1:5">
      <c r="A125" s="2" t="s">
        <v>288</v>
      </c>
      <c r="B125" s="2" t="s">
        <v>185</v>
      </c>
      <c r="C125" s="2">
        <v>969</v>
      </c>
      <c r="D125" s="5">
        <v>2</v>
      </c>
      <c r="E125" s="18">
        <f t="shared" si="9"/>
        <v>1938</v>
      </c>
    </row>
    <row r="126" spans="1:5">
      <c r="A126" s="2" t="s">
        <v>186</v>
      </c>
      <c r="B126" s="2" t="s">
        <v>187</v>
      </c>
      <c r="C126" s="2">
        <v>125</v>
      </c>
      <c r="D126" s="5">
        <v>3</v>
      </c>
      <c r="E126" s="18">
        <f t="shared" si="9"/>
        <v>375</v>
      </c>
    </row>
    <row r="127" spans="1:5">
      <c r="A127" s="2" t="s">
        <v>188</v>
      </c>
      <c r="B127" s="2" t="s">
        <v>189</v>
      </c>
      <c r="C127" s="2">
        <v>69</v>
      </c>
      <c r="D127" s="5">
        <v>12</v>
      </c>
      <c r="E127" s="18">
        <f t="shared" si="9"/>
        <v>828</v>
      </c>
    </row>
    <row r="128" spans="1:5">
      <c r="A128" s="2" t="s">
        <v>190</v>
      </c>
      <c r="B128" s="2" t="s">
        <v>191</v>
      </c>
      <c r="C128" s="2">
        <v>2190</v>
      </c>
      <c r="D128" s="5">
        <v>1</v>
      </c>
      <c r="E128" s="18">
        <f t="shared" si="9"/>
        <v>2190</v>
      </c>
    </row>
    <row r="129" spans="1:5">
      <c r="A129" s="2" t="s">
        <v>192</v>
      </c>
      <c r="B129" s="2" t="s">
        <v>193</v>
      </c>
      <c r="C129" s="2">
        <v>138</v>
      </c>
      <c r="D129" s="5">
        <v>2</v>
      </c>
      <c r="E129" s="18">
        <f t="shared" si="9"/>
        <v>276</v>
      </c>
    </row>
    <row r="130" spans="1:5">
      <c r="A130" s="2" t="s">
        <v>194</v>
      </c>
      <c r="B130" s="2" t="s">
        <v>195</v>
      </c>
      <c r="C130" s="2">
        <v>125</v>
      </c>
      <c r="D130" s="5">
        <v>2</v>
      </c>
      <c r="E130" s="18">
        <f t="shared" si="9"/>
        <v>250</v>
      </c>
    </row>
    <row r="131" spans="1:5">
      <c r="A131" s="2" t="s">
        <v>196</v>
      </c>
      <c r="B131" s="2" t="s">
        <v>197</v>
      </c>
      <c r="C131" s="2">
        <v>245</v>
      </c>
      <c r="D131" s="5">
        <v>1</v>
      </c>
      <c r="E131" s="18">
        <f t="shared" si="9"/>
        <v>245</v>
      </c>
    </row>
    <row r="132" spans="1:5">
      <c r="A132" s="2" t="s">
        <v>198</v>
      </c>
      <c r="B132" s="2" t="s">
        <v>199</v>
      </c>
      <c r="C132" s="2">
        <v>890</v>
      </c>
      <c r="D132" s="5">
        <v>4</v>
      </c>
      <c r="E132" s="18">
        <f t="shared" si="9"/>
        <v>3560</v>
      </c>
    </row>
    <row r="133" spans="1:5">
      <c r="A133" s="2" t="s">
        <v>200</v>
      </c>
      <c r="B133" s="2" t="s">
        <v>201</v>
      </c>
      <c r="C133" s="2">
        <v>125</v>
      </c>
      <c r="D133" s="5">
        <v>2</v>
      </c>
      <c r="E133" s="18">
        <f t="shared" si="9"/>
        <v>250</v>
      </c>
    </row>
    <row r="134" spans="1:5">
      <c r="A134" s="2" t="s">
        <v>290</v>
      </c>
      <c r="B134" s="2" t="s">
        <v>289</v>
      </c>
      <c r="C134" s="2">
        <v>36</v>
      </c>
      <c r="D134" s="5">
        <v>4</v>
      </c>
      <c r="E134" s="18">
        <f t="shared" ref="E134" si="10">SUM(C134*D134)</f>
        <v>144</v>
      </c>
    </row>
    <row r="135" spans="1:5">
      <c r="A135" s="2" t="s">
        <v>292</v>
      </c>
      <c r="B135" s="2" t="s">
        <v>291</v>
      </c>
      <c r="C135" s="2">
        <v>36</v>
      </c>
      <c r="D135" s="5">
        <v>4</v>
      </c>
      <c r="E135" s="18">
        <f t="shared" ref="E135" si="11">SUM(C135*D135)</f>
        <v>144</v>
      </c>
    </row>
    <row r="136" spans="1:5">
      <c r="A136" s="2" t="s">
        <v>202</v>
      </c>
      <c r="B136" s="2" t="s">
        <v>208</v>
      </c>
      <c r="C136" s="2">
        <v>615</v>
      </c>
      <c r="D136" s="5">
        <v>2</v>
      </c>
      <c r="E136" s="18">
        <f t="shared" si="9"/>
        <v>1230</v>
      </c>
    </row>
    <row r="137" spans="1:5">
      <c r="A137" s="2" t="s">
        <v>203</v>
      </c>
      <c r="B137" s="2" t="s">
        <v>208</v>
      </c>
      <c r="C137" s="2">
        <v>615</v>
      </c>
      <c r="D137" s="5">
        <v>2</v>
      </c>
      <c r="E137" s="18">
        <f t="shared" si="9"/>
        <v>1230</v>
      </c>
    </row>
    <row r="138" spans="1:5">
      <c r="A138" s="2" t="s">
        <v>204</v>
      </c>
      <c r="B138" s="2" t="s">
        <v>208</v>
      </c>
      <c r="C138" s="2">
        <v>615</v>
      </c>
      <c r="D138" s="5">
        <v>2</v>
      </c>
      <c r="E138" s="18">
        <f t="shared" si="9"/>
        <v>1230</v>
      </c>
    </row>
    <row r="139" spans="1:5">
      <c r="A139" s="2" t="s">
        <v>205</v>
      </c>
      <c r="B139" s="2" t="s">
        <v>208</v>
      </c>
      <c r="C139" s="2">
        <v>615</v>
      </c>
      <c r="D139" s="5">
        <v>2</v>
      </c>
      <c r="E139" s="18">
        <f t="shared" si="9"/>
        <v>1230</v>
      </c>
    </row>
    <row r="140" spans="1:5">
      <c r="A140" s="2" t="s">
        <v>206</v>
      </c>
      <c r="B140" s="2" t="s">
        <v>208</v>
      </c>
      <c r="C140" s="2">
        <v>615</v>
      </c>
      <c r="D140" s="5">
        <v>2</v>
      </c>
      <c r="E140" s="18">
        <f t="shared" si="9"/>
        <v>1230</v>
      </c>
    </row>
    <row r="141" spans="1:5">
      <c r="A141" s="2" t="s">
        <v>207</v>
      </c>
      <c r="B141" s="2" t="s">
        <v>208</v>
      </c>
      <c r="C141" s="2">
        <v>615</v>
      </c>
      <c r="D141" s="5">
        <v>2</v>
      </c>
      <c r="E141" s="18">
        <f t="shared" ref="E141:E174" si="12">SUM(C141*D141)</f>
        <v>1230</v>
      </c>
    </row>
    <row r="142" spans="1:5">
      <c r="A142" s="2" t="s">
        <v>294</v>
      </c>
      <c r="B142" s="2" t="s">
        <v>293</v>
      </c>
      <c r="C142" s="2">
        <v>445</v>
      </c>
      <c r="D142" s="5">
        <v>2</v>
      </c>
      <c r="E142" s="18">
        <f t="shared" ref="E142" si="13">SUM(C142*D142)</f>
        <v>890</v>
      </c>
    </row>
    <row r="143" spans="1:5">
      <c r="A143" s="2" t="s">
        <v>209</v>
      </c>
      <c r="B143" s="2" t="s">
        <v>210</v>
      </c>
      <c r="C143" s="2">
        <v>275</v>
      </c>
      <c r="D143" s="5">
        <v>2</v>
      </c>
      <c r="E143" s="18">
        <f t="shared" si="12"/>
        <v>550</v>
      </c>
    </row>
    <row r="144" spans="1:5">
      <c r="A144" s="2" t="s">
        <v>211</v>
      </c>
      <c r="B144" s="2" t="s">
        <v>212</v>
      </c>
      <c r="C144" s="2">
        <v>135</v>
      </c>
      <c r="D144" s="5">
        <v>5</v>
      </c>
      <c r="E144" s="18">
        <f t="shared" si="12"/>
        <v>675</v>
      </c>
    </row>
    <row r="145" spans="1:5">
      <c r="A145" s="2" t="s">
        <v>296</v>
      </c>
      <c r="B145" s="2" t="s">
        <v>295</v>
      </c>
      <c r="C145" s="2">
        <v>359</v>
      </c>
      <c r="D145" s="5">
        <v>6</v>
      </c>
      <c r="E145" s="18">
        <f t="shared" ref="E145" si="14">SUM(C145*D145)</f>
        <v>2154</v>
      </c>
    </row>
    <row r="146" spans="1:5">
      <c r="A146" s="2" t="s">
        <v>298</v>
      </c>
      <c r="B146" s="2" t="s">
        <v>297</v>
      </c>
      <c r="C146" s="2">
        <v>131</v>
      </c>
      <c r="D146" s="5">
        <v>50</v>
      </c>
      <c r="E146" s="18">
        <f t="shared" si="12"/>
        <v>6550</v>
      </c>
    </row>
    <row r="147" spans="1:5">
      <c r="A147" s="2" t="s">
        <v>213</v>
      </c>
      <c r="B147" s="2" t="s">
        <v>214</v>
      </c>
      <c r="C147" s="2">
        <v>264</v>
      </c>
      <c r="D147" s="5">
        <v>2</v>
      </c>
      <c r="E147" s="18">
        <f t="shared" si="12"/>
        <v>528</v>
      </c>
    </row>
    <row r="148" spans="1:5">
      <c r="A148" s="2" t="s">
        <v>215</v>
      </c>
      <c r="B148" s="2" t="s">
        <v>216</v>
      </c>
      <c r="C148" s="2">
        <v>230</v>
      </c>
      <c r="D148" s="5">
        <v>2</v>
      </c>
      <c r="E148" s="18">
        <f t="shared" si="12"/>
        <v>460</v>
      </c>
    </row>
    <row r="149" spans="1:5">
      <c r="A149" s="2" t="s">
        <v>217</v>
      </c>
      <c r="B149" s="2" t="s">
        <v>218</v>
      </c>
      <c r="C149" s="2">
        <v>38</v>
      </c>
      <c r="D149" s="5">
        <v>2</v>
      </c>
      <c r="E149" s="18">
        <f t="shared" si="12"/>
        <v>76</v>
      </c>
    </row>
    <row r="150" spans="1:5">
      <c r="A150" s="2" t="s">
        <v>219</v>
      </c>
      <c r="B150" s="2" t="s">
        <v>220</v>
      </c>
      <c r="C150" s="2">
        <v>139</v>
      </c>
      <c r="D150" s="5">
        <v>2</v>
      </c>
      <c r="E150" s="18">
        <f t="shared" si="12"/>
        <v>278</v>
      </c>
    </row>
    <row r="151" spans="1:5">
      <c r="A151" s="2" t="s">
        <v>301</v>
      </c>
      <c r="B151" s="2" t="s">
        <v>299</v>
      </c>
      <c r="C151" s="2">
        <v>470</v>
      </c>
      <c r="D151" s="5">
        <v>3</v>
      </c>
      <c r="E151" s="18">
        <f t="shared" ref="E151:E152" si="15">SUM(C151*D151)</f>
        <v>1410</v>
      </c>
    </row>
    <row r="152" spans="1:5">
      <c r="A152" s="2" t="s">
        <v>302</v>
      </c>
      <c r="B152" s="2" t="s">
        <v>300</v>
      </c>
      <c r="C152" s="2">
        <v>470</v>
      </c>
      <c r="D152" s="5">
        <v>3</v>
      </c>
      <c r="E152" s="18">
        <f t="shared" si="15"/>
        <v>1410</v>
      </c>
    </row>
    <row r="153" spans="1:5">
      <c r="A153" s="2" t="s">
        <v>304</v>
      </c>
      <c r="B153" s="2" t="s">
        <v>305</v>
      </c>
      <c r="C153" s="2">
        <v>270</v>
      </c>
      <c r="D153" s="5">
        <v>3</v>
      </c>
      <c r="E153" s="18">
        <f t="shared" ref="E153" si="16">SUM(C153*D153)</f>
        <v>810</v>
      </c>
    </row>
    <row r="154" spans="1:5">
      <c r="A154" s="2" t="s">
        <v>306</v>
      </c>
      <c r="B154" s="2" t="s">
        <v>303</v>
      </c>
      <c r="C154" s="2">
        <v>270</v>
      </c>
      <c r="D154" s="5">
        <v>3</v>
      </c>
      <c r="E154" s="18">
        <f t="shared" ref="E154:E155" si="17">SUM(C154*D154)</f>
        <v>810</v>
      </c>
    </row>
    <row r="155" spans="1:5">
      <c r="A155" s="2" t="s">
        <v>307</v>
      </c>
      <c r="B155" s="2" t="s">
        <v>303</v>
      </c>
      <c r="C155" s="2">
        <v>270</v>
      </c>
      <c r="D155" s="5">
        <v>3</v>
      </c>
      <c r="E155" s="18">
        <f t="shared" si="17"/>
        <v>810</v>
      </c>
    </row>
    <row r="156" spans="1:5">
      <c r="A156" s="2" t="s">
        <v>221</v>
      </c>
      <c r="B156" s="2" t="s">
        <v>222</v>
      </c>
      <c r="C156" s="2">
        <v>1790</v>
      </c>
      <c r="D156" s="5">
        <v>1</v>
      </c>
      <c r="E156" s="18">
        <f t="shared" si="12"/>
        <v>1790</v>
      </c>
    </row>
    <row r="157" spans="1:5">
      <c r="A157" s="2" t="s">
        <v>223</v>
      </c>
      <c r="B157" s="2" t="s">
        <v>224</v>
      </c>
      <c r="C157" s="2">
        <v>365</v>
      </c>
      <c r="D157" s="5">
        <v>2</v>
      </c>
      <c r="E157" s="18">
        <f t="shared" si="12"/>
        <v>730</v>
      </c>
    </row>
    <row r="158" spans="1:5">
      <c r="A158" s="2" t="s">
        <v>238</v>
      </c>
      <c r="B158" s="2" t="s">
        <v>240</v>
      </c>
      <c r="C158" s="2">
        <v>526</v>
      </c>
      <c r="D158" s="5">
        <v>6</v>
      </c>
      <c r="E158" s="18">
        <f t="shared" si="12"/>
        <v>3156</v>
      </c>
    </row>
    <row r="159" spans="1:5">
      <c r="A159" s="2" t="s">
        <v>239</v>
      </c>
      <c r="B159" s="2" t="s">
        <v>240</v>
      </c>
      <c r="C159" s="2">
        <v>489</v>
      </c>
      <c r="D159" s="5">
        <v>6</v>
      </c>
      <c r="E159" s="18">
        <f t="shared" si="12"/>
        <v>2934</v>
      </c>
    </row>
    <row r="160" spans="1:5">
      <c r="A160" s="2" t="s">
        <v>241</v>
      </c>
      <c r="B160" s="2" t="s">
        <v>242</v>
      </c>
      <c r="C160" s="2">
        <v>784</v>
      </c>
      <c r="D160" s="5">
        <v>6</v>
      </c>
      <c r="E160" s="18">
        <f t="shared" si="12"/>
        <v>4704</v>
      </c>
    </row>
    <row r="161" spans="1:5">
      <c r="A161" s="2" t="s">
        <v>243</v>
      </c>
      <c r="B161" s="2" t="s">
        <v>244</v>
      </c>
      <c r="C161" s="2">
        <v>457</v>
      </c>
      <c r="D161" s="5">
        <v>2</v>
      </c>
      <c r="E161" s="18">
        <f t="shared" si="12"/>
        <v>914</v>
      </c>
    </row>
    <row r="162" spans="1:5">
      <c r="A162" s="2" t="s">
        <v>245</v>
      </c>
      <c r="B162" s="2" t="s">
        <v>246</v>
      </c>
      <c r="C162" s="2">
        <v>141</v>
      </c>
      <c r="D162" s="5">
        <v>10</v>
      </c>
      <c r="E162" s="18">
        <f t="shared" si="12"/>
        <v>1410</v>
      </c>
    </row>
    <row r="163" spans="1:5">
      <c r="A163" s="2" t="s">
        <v>247</v>
      </c>
      <c r="B163" s="2" t="s">
        <v>248</v>
      </c>
      <c r="C163" s="2">
        <v>74</v>
      </c>
      <c r="D163" s="5">
        <v>2</v>
      </c>
      <c r="E163" s="18">
        <f t="shared" si="12"/>
        <v>148</v>
      </c>
    </row>
    <row r="164" spans="1:5">
      <c r="A164" s="2" t="s">
        <v>249</v>
      </c>
      <c r="B164" s="2" t="s">
        <v>248</v>
      </c>
      <c r="C164" s="2">
        <v>74</v>
      </c>
      <c r="D164" s="5">
        <v>2</v>
      </c>
      <c r="E164" s="18">
        <f t="shared" si="12"/>
        <v>148</v>
      </c>
    </row>
    <row r="165" spans="1:5">
      <c r="A165" s="2" t="s">
        <v>250</v>
      </c>
      <c r="B165" s="2" t="s">
        <v>248</v>
      </c>
      <c r="C165" s="2">
        <v>84</v>
      </c>
      <c r="D165" s="5">
        <v>2</v>
      </c>
      <c r="E165" s="18">
        <f t="shared" si="12"/>
        <v>168</v>
      </c>
    </row>
    <row r="166" spans="1:5">
      <c r="A166" s="2" t="s">
        <v>251</v>
      </c>
      <c r="B166" s="2" t="s">
        <v>252</v>
      </c>
      <c r="C166" s="2">
        <v>79</v>
      </c>
      <c r="D166" s="5">
        <v>2</v>
      </c>
      <c r="E166" s="18">
        <f t="shared" si="12"/>
        <v>158</v>
      </c>
    </row>
    <row r="167" spans="1:5">
      <c r="A167" s="2" t="s">
        <v>311</v>
      </c>
      <c r="B167" s="2" t="s">
        <v>310</v>
      </c>
      <c r="C167" s="2">
        <v>8287</v>
      </c>
      <c r="D167" s="5">
        <v>1</v>
      </c>
      <c r="E167" s="18">
        <f t="shared" ref="E167" si="18">SUM(C167*D167)</f>
        <v>8287</v>
      </c>
    </row>
    <row r="168" spans="1:5">
      <c r="A168" s="2" t="s">
        <v>312</v>
      </c>
      <c r="B168" s="2" t="s">
        <v>313</v>
      </c>
      <c r="C168" s="2">
        <v>979</v>
      </c>
      <c r="D168" s="5">
        <v>2</v>
      </c>
      <c r="E168" s="18">
        <f t="shared" ref="E168" si="19">SUM(C168*D168)</f>
        <v>1958</v>
      </c>
    </row>
    <row r="169" spans="1:5">
      <c r="A169" s="2" t="s">
        <v>309</v>
      </c>
      <c r="B169" s="2" t="s">
        <v>308</v>
      </c>
      <c r="C169" s="2">
        <v>79</v>
      </c>
      <c r="D169" s="5">
        <v>2</v>
      </c>
      <c r="E169" s="18">
        <f t="shared" ref="E169" si="20">SUM(C169*D169)</f>
        <v>158</v>
      </c>
    </row>
    <row r="170" spans="1:5">
      <c r="A170" s="2" t="s">
        <v>253</v>
      </c>
      <c r="B170" s="2" t="s">
        <v>254</v>
      </c>
      <c r="C170" s="2">
        <v>98</v>
      </c>
      <c r="D170" s="5">
        <v>5</v>
      </c>
      <c r="E170" s="18">
        <f t="shared" si="12"/>
        <v>490</v>
      </c>
    </row>
    <row r="171" spans="1:5">
      <c r="A171" s="2" t="s">
        <v>255</v>
      </c>
      <c r="B171" s="2" t="s">
        <v>256</v>
      </c>
      <c r="C171" s="2">
        <v>911</v>
      </c>
      <c r="D171" s="5">
        <v>2</v>
      </c>
      <c r="E171" s="18">
        <f t="shared" si="12"/>
        <v>1822</v>
      </c>
    </row>
    <row r="172" spans="1:5">
      <c r="A172" s="2" t="s">
        <v>257</v>
      </c>
      <c r="B172" s="2" t="s">
        <v>258</v>
      </c>
      <c r="C172" s="2">
        <v>3620</v>
      </c>
      <c r="D172" s="5">
        <v>1</v>
      </c>
      <c r="E172" s="18">
        <f t="shared" si="12"/>
        <v>3620</v>
      </c>
    </row>
    <row r="173" spans="1:5">
      <c r="A173" s="2" t="s">
        <v>314</v>
      </c>
      <c r="B173" s="2" t="s">
        <v>259</v>
      </c>
      <c r="C173" s="2">
        <v>198</v>
      </c>
      <c r="D173" s="5">
        <v>6</v>
      </c>
      <c r="E173" s="18">
        <f t="shared" si="12"/>
        <v>1188</v>
      </c>
    </row>
    <row r="174" spans="1:5">
      <c r="A174" s="2" t="s">
        <v>260</v>
      </c>
      <c r="B174" s="2" t="s">
        <v>261</v>
      </c>
      <c r="C174" s="2">
        <v>95</v>
      </c>
      <c r="D174" s="5">
        <v>25</v>
      </c>
      <c r="E174" s="18">
        <f t="shared" si="12"/>
        <v>2375</v>
      </c>
    </row>
    <row r="175" spans="1:5" ht="15.75">
      <c r="A175" s="2"/>
      <c r="B175" s="3" t="s">
        <v>262</v>
      </c>
      <c r="C175" s="2"/>
      <c r="D175" s="5"/>
      <c r="E175" s="25">
        <f>SUM(E4:E174)</f>
        <v>852080</v>
      </c>
    </row>
    <row r="176" spans="1:5">
      <c r="A176" s="2"/>
      <c r="B176" s="2"/>
      <c r="C176" s="2"/>
      <c r="D176" s="5"/>
      <c r="E176" s="18"/>
    </row>
    <row r="177" spans="1:5">
      <c r="A177" s="2"/>
      <c r="B177" s="3" t="s">
        <v>315</v>
      </c>
      <c r="C177" s="2"/>
      <c r="D177" s="5"/>
      <c r="E177" s="18"/>
    </row>
    <row r="178" spans="1:5">
      <c r="A178" s="2" t="s">
        <v>225</v>
      </c>
      <c r="B178" s="2" t="s">
        <v>226</v>
      </c>
      <c r="C178" s="2">
        <v>12</v>
      </c>
      <c r="D178" s="5">
        <v>330</v>
      </c>
      <c r="E178" s="18">
        <f t="shared" ref="E178:E187" si="21">SUM(C178*D178)</f>
        <v>3960</v>
      </c>
    </row>
    <row r="179" spans="1:5">
      <c r="A179" s="2" t="s">
        <v>227</v>
      </c>
      <c r="B179" s="2" t="s">
        <v>228</v>
      </c>
      <c r="C179" s="2">
        <v>13</v>
      </c>
      <c r="D179" s="5">
        <v>330</v>
      </c>
      <c r="E179" s="18">
        <f t="shared" si="21"/>
        <v>4290</v>
      </c>
    </row>
    <row r="180" spans="1:5">
      <c r="A180" s="2" t="s">
        <v>229</v>
      </c>
      <c r="B180" s="2" t="s">
        <v>275</v>
      </c>
      <c r="C180" s="2">
        <v>28</v>
      </c>
      <c r="D180" s="5">
        <v>330</v>
      </c>
      <c r="E180" s="18">
        <f t="shared" si="21"/>
        <v>9240</v>
      </c>
    </row>
    <row r="181" spans="1:5">
      <c r="A181" s="2" t="s">
        <v>230</v>
      </c>
      <c r="B181" s="2" t="s">
        <v>231</v>
      </c>
      <c r="C181" s="2">
        <v>22</v>
      </c>
      <c r="D181" s="5">
        <v>330</v>
      </c>
      <c r="E181" s="18">
        <f t="shared" si="21"/>
        <v>7260</v>
      </c>
    </row>
    <row r="182" spans="1:5">
      <c r="A182" s="2" t="s">
        <v>232</v>
      </c>
      <c r="B182" s="2" t="s">
        <v>233</v>
      </c>
      <c r="C182" s="2">
        <v>21</v>
      </c>
      <c r="D182" s="5">
        <v>100</v>
      </c>
      <c r="E182" s="18">
        <f t="shared" si="21"/>
        <v>2100</v>
      </c>
    </row>
    <row r="183" spans="1:5">
      <c r="A183" s="2" t="s">
        <v>264</v>
      </c>
      <c r="B183" s="2" t="s">
        <v>234</v>
      </c>
      <c r="C183" s="2">
        <v>15</v>
      </c>
      <c r="D183" s="5">
        <v>330</v>
      </c>
      <c r="E183" s="18">
        <f t="shared" si="21"/>
        <v>4950</v>
      </c>
    </row>
    <row r="184" spans="1:5">
      <c r="A184" s="2" t="s">
        <v>265</v>
      </c>
      <c r="B184" s="2" t="s">
        <v>235</v>
      </c>
      <c r="C184" s="2">
        <v>15</v>
      </c>
      <c r="D184" s="5">
        <v>330</v>
      </c>
      <c r="E184" s="18">
        <f t="shared" si="21"/>
        <v>4950</v>
      </c>
    </row>
    <row r="185" spans="1:5">
      <c r="A185" s="2" t="s">
        <v>266</v>
      </c>
      <c r="B185" s="2" t="s">
        <v>236</v>
      </c>
      <c r="C185" s="2">
        <v>10</v>
      </c>
      <c r="D185" s="5">
        <v>100</v>
      </c>
      <c r="E185" s="18">
        <f t="shared" si="21"/>
        <v>1000</v>
      </c>
    </row>
    <row r="186" spans="1:5">
      <c r="A186" s="2" t="s">
        <v>267</v>
      </c>
      <c r="B186" s="2" t="s">
        <v>237</v>
      </c>
      <c r="C186" s="2">
        <v>19</v>
      </c>
      <c r="D186" s="5">
        <v>330</v>
      </c>
      <c r="E186" s="18">
        <f t="shared" si="21"/>
        <v>6270</v>
      </c>
    </row>
    <row r="187" spans="1:5">
      <c r="A187" s="2" t="s">
        <v>263</v>
      </c>
      <c r="B187" s="2" t="s">
        <v>274</v>
      </c>
      <c r="C187" s="2">
        <v>320</v>
      </c>
      <c r="D187" s="5">
        <v>330</v>
      </c>
      <c r="E187" s="18">
        <f t="shared" si="21"/>
        <v>105600</v>
      </c>
    </row>
    <row r="188" spans="1:5" ht="15.75">
      <c r="A188" s="2"/>
      <c r="B188" s="3" t="s">
        <v>374</v>
      </c>
      <c r="C188" s="2"/>
      <c r="D188" s="5"/>
      <c r="E188" s="25">
        <f>SUM(E178:E187)</f>
        <v>149620</v>
      </c>
    </row>
    <row r="191" spans="1:5">
      <c r="A191" s="2"/>
      <c r="B191" s="3" t="s">
        <v>351</v>
      </c>
      <c r="C191" s="2"/>
      <c r="D191" s="5"/>
      <c r="E191" s="18"/>
    </row>
    <row r="192" spans="1:5">
      <c r="A192" s="2" t="s">
        <v>352</v>
      </c>
      <c r="B192" s="2" t="s">
        <v>353</v>
      </c>
      <c r="C192" s="2">
        <v>255</v>
      </c>
      <c r="D192" s="5">
        <v>12</v>
      </c>
      <c r="E192" s="18">
        <f t="shared" ref="E192:E197" si="22">SUM(C192*D192)</f>
        <v>3060</v>
      </c>
    </row>
    <row r="193" spans="1:5">
      <c r="A193" s="2" t="s">
        <v>355</v>
      </c>
      <c r="B193" s="2" t="s">
        <v>354</v>
      </c>
      <c r="C193" s="2">
        <v>245</v>
      </c>
      <c r="D193" s="5">
        <v>12</v>
      </c>
      <c r="E193" s="18">
        <f t="shared" si="22"/>
        <v>2940</v>
      </c>
    </row>
    <row r="194" spans="1:5">
      <c r="A194" s="2" t="s">
        <v>357</v>
      </c>
      <c r="B194" s="2" t="s">
        <v>356</v>
      </c>
      <c r="C194" s="2">
        <v>177</v>
      </c>
      <c r="D194" s="5">
        <v>12</v>
      </c>
      <c r="E194" s="18">
        <f t="shared" si="22"/>
        <v>2124</v>
      </c>
    </row>
    <row r="195" spans="1:5">
      <c r="A195" s="2" t="s">
        <v>361</v>
      </c>
      <c r="B195" s="2" t="s">
        <v>359</v>
      </c>
      <c r="C195" s="2">
        <v>407</v>
      </c>
      <c r="D195" s="5">
        <v>12</v>
      </c>
      <c r="E195" s="18">
        <f t="shared" si="22"/>
        <v>4884</v>
      </c>
    </row>
    <row r="196" spans="1:5">
      <c r="A196" s="2" t="s">
        <v>362</v>
      </c>
      <c r="B196" s="2" t="s">
        <v>358</v>
      </c>
      <c r="C196" s="2">
        <v>486</v>
      </c>
      <c r="D196" s="5">
        <v>12</v>
      </c>
      <c r="E196" s="18">
        <f t="shared" si="22"/>
        <v>5832</v>
      </c>
    </row>
    <row r="197" spans="1:5">
      <c r="A197" s="2" t="s">
        <v>363</v>
      </c>
      <c r="B197" s="2" t="s">
        <v>360</v>
      </c>
      <c r="C197" s="2">
        <v>276</v>
      </c>
      <c r="D197" s="5">
        <v>18</v>
      </c>
      <c r="E197" s="18">
        <f t="shared" si="22"/>
        <v>4968</v>
      </c>
    </row>
    <row r="198" spans="1:5" ht="15.75">
      <c r="A198" s="2"/>
      <c r="B198" s="1" t="s">
        <v>374</v>
      </c>
      <c r="C198" s="2"/>
      <c r="D198" s="5"/>
      <c r="E198" s="25">
        <f>SUM(E192:E197)</f>
        <v>23808</v>
      </c>
    </row>
    <row r="199" spans="1:5" ht="15.75">
      <c r="A199" s="2"/>
      <c r="B199" s="2"/>
      <c r="C199" s="2"/>
      <c r="D199" s="5"/>
      <c r="E199" s="25"/>
    </row>
    <row r="201" spans="1:5">
      <c r="A201" s="2"/>
      <c r="B201" s="3" t="s">
        <v>372</v>
      </c>
      <c r="C201" s="2"/>
      <c r="D201" s="5"/>
      <c r="E201" s="18"/>
    </row>
    <row r="202" spans="1:5">
      <c r="A202" s="2" t="s">
        <v>85</v>
      </c>
      <c r="B202" s="2" t="s">
        <v>86</v>
      </c>
      <c r="C202" s="2">
        <v>971</v>
      </c>
      <c r="D202" s="5">
        <v>3</v>
      </c>
      <c r="E202" s="18">
        <f t="shared" ref="E202:E203" si="23">SUM(C202*D202)</f>
        <v>2913</v>
      </c>
    </row>
    <row r="203" spans="1:5">
      <c r="A203" s="2" t="s">
        <v>87</v>
      </c>
      <c r="B203" s="2" t="s">
        <v>88</v>
      </c>
      <c r="C203" s="2">
        <v>2046</v>
      </c>
      <c r="D203" s="5">
        <v>3</v>
      </c>
      <c r="E203" s="18">
        <f t="shared" si="23"/>
        <v>6138</v>
      </c>
    </row>
    <row r="204" spans="1:5">
      <c r="A204" s="2" t="s">
        <v>85</v>
      </c>
      <c r="B204" s="2" t="s">
        <v>86</v>
      </c>
      <c r="C204" s="2">
        <v>971</v>
      </c>
      <c r="D204" s="5">
        <v>3</v>
      </c>
      <c r="E204" s="18">
        <f t="shared" ref="E204:E205" si="24">SUM(C204*D204)</f>
        <v>2913</v>
      </c>
    </row>
    <row r="205" spans="1:5">
      <c r="A205" s="2" t="s">
        <v>87</v>
      </c>
      <c r="B205" s="2" t="s">
        <v>88</v>
      </c>
      <c r="C205" s="2">
        <v>2046</v>
      </c>
      <c r="D205" s="5">
        <v>3</v>
      </c>
      <c r="E205" s="18">
        <f t="shared" si="24"/>
        <v>6138</v>
      </c>
    </row>
    <row r="206" spans="1:5" ht="18">
      <c r="A206" s="2"/>
      <c r="B206" s="28" t="s">
        <v>364</v>
      </c>
      <c r="C206" s="29">
        <v>210</v>
      </c>
      <c r="D206" s="27">
        <v>6</v>
      </c>
      <c r="E206" s="18">
        <f t="shared" ref="E206:E209" si="25">SUM(C206*D206)</f>
        <v>1260</v>
      </c>
    </row>
    <row r="207" spans="1:5">
      <c r="A207" s="2"/>
      <c r="B207" s="30" t="s">
        <v>365</v>
      </c>
      <c r="C207" s="31">
        <v>119</v>
      </c>
      <c r="D207" s="27">
        <v>6</v>
      </c>
      <c r="E207" s="18">
        <f t="shared" si="25"/>
        <v>714</v>
      </c>
    </row>
    <row r="208" spans="1:5">
      <c r="A208" s="2"/>
      <c r="B208" s="30" t="s">
        <v>366</v>
      </c>
      <c r="C208" s="31">
        <v>179</v>
      </c>
      <c r="D208" s="27">
        <v>6</v>
      </c>
      <c r="E208" s="18">
        <f t="shared" si="25"/>
        <v>1074</v>
      </c>
    </row>
    <row r="209" spans="1:12">
      <c r="A209" s="2"/>
      <c r="B209" s="32" t="s">
        <v>367</v>
      </c>
      <c r="C209" s="33">
        <v>14325</v>
      </c>
      <c r="D209" s="27">
        <v>1</v>
      </c>
      <c r="E209" s="18">
        <f t="shared" si="25"/>
        <v>14325</v>
      </c>
      <c r="G209" s="38"/>
      <c r="H209" s="38"/>
      <c r="I209" s="38"/>
      <c r="J209" s="38"/>
      <c r="K209" s="38"/>
      <c r="L209" s="38"/>
    </row>
    <row r="210" spans="1:12" ht="15.75">
      <c r="A210" s="2"/>
      <c r="B210" s="1" t="s">
        <v>374</v>
      </c>
      <c r="C210" s="2"/>
      <c r="D210" s="5"/>
      <c r="E210" s="25">
        <f>SUM(E202:E209)</f>
        <v>35475</v>
      </c>
      <c r="F210" s="24"/>
    </row>
    <row r="215" spans="1:12">
      <c r="B215" s="34" t="s">
        <v>368</v>
      </c>
      <c r="C215" s="34"/>
      <c r="D215" s="34"/>
      <c r="E215" s="35"/>
    </row>
    <row r="216" spans="1:12">
      <c r="B216" s="34"/>
      <c r="C216" s="34"/>
      <c r="D216" s="34"/>
      <c r="E216" s="35"/>
    </row>
    <row r="217" spans="1:12">
      <c r="B217" s="34" t="s">
        <v>369</v>
      </c>
      <c r="C217" s="34"/>
      <c r="D217" s="34"/>
      <c r="E217" s="35">
        <f>E175</f>
        <v>852080</v>
      </c>
    </row>
    <row r="218" spans="1:12">
      <c r="B218" s="34" t="s">
        <v>370</v>
      </c>
      <c r="C218" s="34"/>
      <c r="D218" s="34"/>
      <c r="E218" s="35">
        <f>E188</f>
        <v>149620</v>
      </c>
    </row>
    <row r="219" spans="1:12">
      <c r="B219" s="34" t="s">
        <v>371</v>
      </c>
      <c r="C219" s="34"/>
      <c r="D219" s="34"/>
      <c r="E219" s="35">
        <f>E198</f>
        <v>23808</v>
      </c>
    </row>
    <row r="220" spans="1:12">
      <c r="B220" s="34" t="s">
        <v>372</v>
      </c>
      <c r="C220" s="34"/>
      <c r="D220" s="34"/>
      <c r="E220" s="35">
        <f>E210</f>
        <v>35475</v>
      </c>
    </row>
    <row r="221" spans="1:12">
      <c r="B221" s="34"/>
      <c r="C221" s="34"/>
      <c r="D221" s="34"/>
      <c r="E221" s="35"/>
    </row>
    <row r="222" spans="1:12">
      <c r="B222" s="34" t="s">
        <v>374</v>
      </c>
      <c r="C222" s="34"/>
      <c r="D222" s="34"/>
      <c r="E222" s="35">
        <f>SUM(E217:E221)</f>
        <v>1060983</v>
      </c>
    </row>
    <row r="223" spans="1:12">
      <c r="B223" s="36"/>
      <c r="C223" s="36"/>
      <c r="D223" s="36"/>
      <c r="E223" s="37"/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ColWidth="8.7109375" defaultRowHeight="15"/>
  <cols>
    <col min="1" max="16384" width="8.7109375" style="26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Mazakova Klara</cp:lastModifiedBy>
  <dcterms:created xsi:type="dcterms:W3CDTF">2020-10-26T14:13:05Z</dcterms:created>
  <dcterms:modified xsi:type="dcterms:W3CDTF">2020-12-15T11:24:18Z</dcterms:modified>
</cp:coreProperties>
</file>