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9416" windowHeight="9552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14" i="1" l="1"/>
  <c r="B6" i="1" l="1"/>
  <c r="B13" i="1" s="1"/>
  <c r="B3" i="1"/>
</calcChain>
</file>

<file path=xl/sharedStrings.xml><?xml version="1.0" encoding="utf-8"?>
<sst xmlns="http://schemas.openxmlformats.org/spreadsheetml/2006/main" count="13" uniqueCount="13">
  <si>
    <t>příjmy celkem</t>
  </si>
  <si>
    <t xml:space="preserve">provozní výdaje </t>
  </si>
  <si>
    <t>rozdíl</t>
  </si>
  <si>
    <t>investice</t>
  </si>
  <si>
    <t>splátky úvěrů</t>
  </si>
  <si>
    <t>investice z FK</t>
  </si>
  <si>
    <t>celkem investice</t>
  </si>
  <si>
    <t>rozdíl příjmů a provoz výdajů</t>
  </si>
  <si>
    <t>krytí investic</t>
  </si>
  <si>
    <t>FK</t>
  </si>
  <si>
    <t>zůstatek z roku 2022</t>
  </si>
  <si>
    <t>zapojení fondu komunikací</t>
  </si>
  <si>
    <t xml:space="preserve">zapojení fondu infrastruktury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</si>
</sst>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2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4" fontId="0" fillId="0" borderId="0" xfId="0" applyNumberFormat="1" applyBorder="1"/>
    <xf numFmtId="0" fontId="0" fillId="0" borderId="0" xfId="0" applyBorder="1"/>
    <xf numFmtId="0" fontId="0" fillId="0" borderId="5" xfId="0" applyBorder="1"/>
    <xf numFmtId="164" fontId="2" fillId="0" borderId="0" xfId="0" applyNumberFormat="1" applyFont="1" applyBorder="1"/>
    <xf numFmtId="164" fontId="1" fillId="2" borderId="0" xfId="0" applyNumberFormat="1" applyFont="1" applyFill="1" applyBorder="1"/>
    <xf numFmtId="164" fontId="0" fillId="2" borderId="0" xfId="0" applyNumberFormat="1" applyFill="1" applyBorder="1"/>
    <xf numFmtId="0" fontId="0" fillId="0" borderId="6" xfId="0" applyBorder="1"/>
    <xf numFmtId="164" fontId="0" fillId="2" borderId="7" xfId="0" applyNumberFormat="1" applyFill="1" applyBorder="1"/>
    <xf numFmtId="164" fontId="0" fillId="0" borderId="7" xfId="0" applyNumberFormat="1" applyBorder="1"/>
    <xf numFmtId="0" fontId="0" fillId="0" borderId="7" xfId="0" applyBorder="1"/>
    <xf numFmtId="0" fontId="0" fillId="0" borderId="8" xfId="0" applyBorder="1"/>
    <xf numFmtId="164" fontId="0" fillId="0" borderId="2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F21" sqref="E21:F21"/>
    </sheetView>
  </sheetViews>
  <sheetFormatPr defaultRowHeight="14.4" x14ac:dyDescent="0.3"/>
  <cols>
    <col min="1" max="1" width="24.33203125" customWidth="1"/>
    <col min="2" max="2" width="16.44140625" bestFit="1" customWidth="1"/>
    <col min="3" max="3" width="17.6640625" customWidth="1"/>
  </cols>
  <sheetData>
    <row r="1" spans="1:6" x14ac:dyDescent="0.3">
      <c r="A1" s="2" t="s">
        <v>0</v>
      </c>
      <c r="B1" s="3">
        <v>230642200</v>
      </c>
      <c r="C1" s="18" t="s">
        <v>9</v>
      </c>
      <c r="D1" s="4"/>
      <c r="E1" s="4"/>
      <c r="F1" s="5"/>
    </row>
    <row r="2" spans="1:6" x14ac:dyDescent="0.3">
      <c r="A2" s="6" t="s">
        <v>1</v>
      </c>
      <c r="B2" s="7">
        <v>230521200</v>
      </c>
      <c r="C2" s="7">
        <v>13141000</v>
      </c>
      <c r="D2" s="8"/>
      <c r="E2" s="8"/>
      <c r="F2" s="9"/>
    </row>
    <row r="3" spans="1:6" x14ac:dyDescent="0.3">
      <c r="A3" s="6" t="s">
        <v>2</v>
      </c>
      <c r="B3" s="10">
        <f>B1-B2+C2</f>
        <v>13262000</v>
      </c>
      <c r="C3" s="7"/>
      <c r="D3" s="8"/>
      <c r="E3" s="8"/>
      <c r="F3" s="9"/>
    </row>
    <row r="4" spans="1:6" x14ac:dyDescent="0.3">
      <c r="A4" s="6" t="s">
        <v>3</v>
      </c>
      <c r="B4" s="7">
        <v>51068000</v>
      </c>
      <c r="C4" s="7"/>
      <c r="D4" s="8"/>
      <c r="E4" s="8"/>
      <c r="F4" s="9"/>
    </row>
    <row r="5" spans="1:6" x14ac:dyDescent="0.3">
      <c r="A5" s="6" t="s">
        <v>5</v>
      </c>
      <c r="B5" s="7">
        <v>13141000</v>
      </c>
      <c r="C5" s="7"/>
      <c r="D5" s="8"/>
      <c r="E5" s="8"/>
      <c r="F5" s="9"/>
    </row>
    <row r="6" spans="1:6" x14ac:dyDescent="0.3">
      <c r="A6" s="6" t="s">
        <v>6</v>
      </c>
      <c r="B6" s="11">
        <f>SUM(B4:B5)</f>
        <v>64209000</v>
      </c>
      <c r="C6" s="7"/>
      <c r="D6" s="8"/>
      <c r="E6" s="8"/>
      <c r="F6" s="9"/>
    </row>
    <row r="7" spans="1:6" x14ac:dyDescent="0.3">
      <c r="A7" s="6" t="s">
        <v>4</v>
      </c>
      <c r="B7" s="7">
        <v>14631960</v>
      </c>
      <c r="C7" s="7"/>
      <c r="D7" s="8"/>
      <c r="E7" s="8"/>
      <c r="F7" s="9"/>
    </row>
    <row r="8" spans="1:6" x14ac:dyDescent="0.3">
      <c r="A8" s="6" t="s">
        <v>8</v>
      </c>
      <c r="B8" s="12">
        <v>-13262000</v>
      </c>
      <c r="C8" s="7" t="s">
        <v>7</v>
      </c>
      <c r="D8" s="8"/>
      <c r="E8" s="8"/>
      <c r="F8" s="9"/>
    </row>
    <row r="9" spans="1:6" x14ac:dyDescent="0.3">
      <c r="A9" s="6"/>
      <c r="B9" s="12">
        <v>-30424000</v>
      </c>
      <c r="C9" s="7" t="s">
        <v>10</v>
      </c>
      <c r="D9" s="8"/>
      <c r="E9" s="8"/>
      <c r="F9" s="9"/>
    </row>
    <row r="10" spans="1:6" x14ac:dyDescent="0.3">
      <c r="A10" s="6"/>
      <c r="B10" s="12">
        <v>-3000000</v>
      </c>
      <c r="C10" s="7" t="s">
        <v>11</v>
      </c>
      <c r="D10" s="8"/>
      <c r="E10" s="8"/>
      <c r="F10" s="9"/>
    </row>
    <row r="11" spans="1:6" x14ac:dyDescent="0.3">
      <c r="A11" s="13"/>
      <c r="B11" s="14">
        <v>-32154960</v>
      </c>
      <c r="C11" s="15" t="s">
        <v>12</v>
      </c>
      <c r="D11" s="16"/>
      <c r="E11" s="16"/>
      <c r="F11" s="17"/>
    </row>
    <row r="12" spans="1:6" x14ac:dyDescent="0.3">
      <c r="B12" s="1"/>
    </row>
    <row r="13" spans="1:6" x14ac:dyDescent="0.3">
      <c r="B13" s="1">
        <f>B6+B7</f>
        <v>78840960</v>
      </c>
    </row>
    <row r="14" spans="1:6" x14ac:dyDescent="0.3">
      <c r="B14" s="1">
        <f>SUM(B8:B11)</f>
        <v>-78840960</v>
      </c>
    </row>
    <row r="15" spans="1:6" x14ac:dyDescent="0.3">
      <c r="B15" s="1"/>
    </row>
    <row r="16" spans="1:6" x14ac:dyDescent="0.3">
      <c r="B16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Jedlickova Sarka</dc:creator>
  <cp:lastModifiedBy>Jedlickova Sarka</cp:lastModifiedBy>
  <cp:lastPrinted>2022-01-19T08:03:29Z</cp:lastPrinted>
  <dcterms:created xsi:type="dcterms:W3CDTF">2022-01-05T12:50:21Z</dcterms:created>
  <dcterms:modified xsi:type="dcterms:W3CDTF">2023-01-13T07:42:20Z</dcterms:modified>
</cp:coreProperties>
</file>